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tabRatio="720" firstSheet="12" activeTab="15"/>
  </bookViews>
  <sheets>
    <sheet name="1收支总表" sheetId="1" r:id="rId1"/>
    <sheet name="2收入总表" sheetId="2" r:id="rId2"/>
    <sheet name="3支出总表" sheetId="3" r:id="rId3"/>
    <sheet name="4财拨总表" sheetId="4" r:id="rId4"/>
    <sheet name="5一般公共预算收支总表" sheetId="5" r:id="rId5"/>
    <sheet name="6一般预算支出" sheetId="6" r:id="rId6"/>
    <sheet name="7一般预算基本支出" sheetId="7" r:id="rId7"/>
    <sheet name="8一般公共预算三公" sheetId="8" r:id="rId8"/>
    <sheet name="9项目绩效目标表" sheetId="9" r:id="rId9"/>
    <sheet name="10政府购买服务预算表" sheetId="10" r:id="rId10"/>
    <sheet name="11政府采购预算表" sheetId="11" r:id="rId11"/>
    <sheet name="12政府性基金收支总表" sheetId="12" r:id="rId12"/>
    <sheet name="13政府性基金" sheetId="13" r:id="rId13"/>
    <sheet name="14政府性基金基本支出" sheetId="14" r:id="rId14"/>
    <sheet name="15政府性基金“三公”经费" sheetId="15" r:id="rId15"/>
    <sheet name="16项目支出" sheetId="16" r:id="rId16"/>
  </sheets>
  <definedNames>
    <definedName name="_xlnm._FilterDatabase" localSheetId="15" hidden="1">'16项目支出'!$A$5:$N$27</definedName>
    <definedName name="_xlnm.Print_Area" localSheetId="9">'10政府购买服务预算表'!$B$1:$H$8</definedName>
    <definedName name="_xlnm.Print_Area" localSheetId="0">'1收支总表'!$B$1:$E$37</definedName>
    <definedName name="_xlnm.Print_Area" localSheetId="1">'2收入总表'!$B$1:$P$7</definedName>
    <definedName name="_xlnm.Print_Area" localSheetId="2">'3支出总表'!$B$1:$L$49</definedName>
    <definedName name="_xlnm.Print_Area" localSheetId="5">'6一般预算支出'!$B$1:$I$49</definedName>
    <definedName name="_xlnm.Print_Area" localSheetId="6">'7一般预算基本支出'!$B$1:$H$44</definedName>
    <definedName name="_xlnm.Print_Area" localSheetId="7">'8一般公共预算三公'!$B$1:$I$7</definedName>
    <definedName name="_xlnm.Print_Area" localSheetId="8">'9项目绩效目标表'!$B$1:$L$235</definedName>
    <definedName name="_xlnm._FilterDatabase" localSheetId="5" hidden="1">'6一般预算支出'!$A$5:$J$47</definedName>
    <definedName name="_xlnm.Print_Area" localSheetId="15">'16项目支出'!$A$1:$M$27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<sst xmlns="http://schemas.openxmlformats.org/spreadsheetml/2006/main" count="2482" uniqueCount="631">
  <si>
    <t>附表1</t>
  </si>
  <si>
    <t>收支预算总表</t>
  </si>
  <si>
    <t>部门/单位：中共日喀则市委员会组织部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</si>
  <si>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</si>
  <si>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</si>
  <si>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</si>
  <si>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</si>
  <si>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</si>
  <si>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</si>
  <si>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</si>
  <si>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</si>
  <si>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</si>
  <si>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</si>
  <si>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</si>
  <si>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</si>
  <si>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</si>
  <si>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</si>
  <si>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</si>
  <si>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</si>
  <si>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</si>
  <si>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</si>
  <si>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</si>
  <si>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</si>
  <si>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</si>
  <si>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</si>
  <si>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九、社会保险基金支出</t>
    </r>
  </si>
  <si>
    <t/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</si>
  <si>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</si>
  <si>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</si>
  <si>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</si>
  <si>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</si>
  <si>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</si>
  <si>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</si>
  <si>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</si>
  <si>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</si>
  <si>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</si>
  <si>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</si>
  <si>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</si>
  <si>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</si>
  <si>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</si>
  <si>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</si>
  <si>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</si>
  <si>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二十五、债务付息支出</t>
    </r>
  </si>
  <si>
    <r>
      <rPr>
        <sz val="11"/>
        <rFont val="宋体"/>
        <charset val="134"/>
      </rPr>
      <t>二十六、债务发行费用支出</t>
    </r>
  </si>
  <si>
    <r>
      <rPr>
        <sz val="11"/>
        <rFont val="宋体"/>
        <charset val="134"/>
      </rPr>
      <t>二十七、抗疫特别国债安排的支出</t>
    </r>
  </si>
  <si>
    <t>本年收入合计</t>
  </si>
  <si>
    <t>本年支出合计</t>
  </si>
  <si>
    <r>
      <rPr>
        <sz val="11"/>
        <rFont val="宋体"/>
        <charset val="134"/>
      </rPr>
      <t>上年结转结余</t>
    </r>
  </si>
  <si>
    <r>
      <rPr>
        <sz val="11"/>
        <rFont val="宋体"/>
        <charset val="134"/>
      </rPr>
      <t>年终结转结余</t>
    </r>
  </si>
  <si>
    <t>收入总计</t>
  </si>
  <si>
    <t>支出总计</t>
  </si>
  <si>
    <t>注：本套报表金额单位转换时可能存在尾数误差。</t>
  </si>
  <si>
    <t>附表2</t>
  </si>
  <si>
    <t>收入总表</t>
  </si>
  <si>
    <t>部门（单位）代码</t>
  </si>
  <si>
    <t>部门（单位）
名称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</si>
  <si>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</si>
  <si>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</si>
  <si>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</si>
  <si>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</si>
  <si>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</si>
  <si>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</si>
  <si>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</si>
  <si>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</si>
  <si>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</si>
  <si>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中共日喀则市委员会组织部</t>
  </si>
  <si>
    <t>合    计</t>
  </si>
  <si>
    <t>附表3</t>
  </si>
  <si>
    <t>支出总表</t>
  </si>
  <si>
    <t>单位/科目编码</t>
  </si>
  <si>
    <t>单位/科目名称</t>
  </si>
  <si>
    <t>基本支出</t>
  </si>
  <si>
    <t>项目支出</t>
  </si>
  <si>
    <t>事业单位经营支出</t>
  </si>
  <si>
    <t>上缴上级支出</t>
  </si>
  <si>
    <t>对附属单位补助支出</t>
  </si>
  <si>
    <t>工资福利支出</t>
  </si>
  <si>
    <t>对个人和家庭补助</t>
  </si>
  <si>
    <t>其他</t>
  </si>
  <si>
    <t>公用经费</t>
  </si>
  <si>
    <t>基本工资</t>
  </si>
  <si>
    <t>津贴补贴</t>
  </si>
  <si>
    <t>奖金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</si>
  <si>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</si>
  <si>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</si>
  <si>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</si>
  <si>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</si>
  <si>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</si>
  <si>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其他社会保障缴费</t>
  </si>
  <si>
    <t>住房公积金</t>
  </si>
  <si>
    <t>独生子女费</t>
  </si>
  <si>
    <t>休假探亲费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</si>
  <si>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</si>
  <si>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</si>
  <si>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</si>
  <si>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</si>
  <si>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</si>
  <si>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</si>
  <si>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</si>
  <si>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</si>
  <si>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租赁费</t>
  </si>
  <si>
    <t>会议费</t>
  </si>
  <si>
    <t>培训费</t>
  </si>
  <si>
    <t>公务接待费</t>
  </si>
  <si>
    <t>劳务费</t>
  </si>
  <si>
    <t>委托业务费</t>
  </si>
  <si>
    <t>工会经费</t>
  </si>
  <si>
    <t>福利费</t>
  </si>
  <si>
    <t>公务用车运行维护费</t>
  </si>
  <si>
    <t>公务通讯补贴</t>
  </si>
  <si>
    <t>食堂补助</t>
  </si>
  <si>
    <t>食堂等运转补助</t>
  </si>
  <si>
    <t>用氧经费</t>
  </si>
  <si>
    <t>残疾人就业保障金</t>
  </si>
  <si>
    <t>其他商品和服务支出</t>
  </si>
  <si>
    <t>抚恤金</t>
  </si>
  <si>
    <t>公益性岗位补贴</t>
  </si>
  <si>
    <t>驻村生活补贴</t>
  </si>
  <si>
    <t>其他生活补助</t>
  </si>
  <si>
    <t>医疗费补助</t>
  </si>
  <si>
    <t>子女探亲交通费</t>
  </si>
  <si>
    <t>其他对个人和家庭的补助</t>
  </si>
  <si>
    <t>办公设备购置</t>
  </si>
  <si>
    <t>附表4</t>
  </si>
  <si>
    <t>财政拨款收支预算总表</t>
  </si>
  <si>
    <t>部门/单位：：中共日喀则市委员会组织部</t>
  </si>
  <si>
    <t>一、本年收入</t>
  </si>
  <si>
    <t>一、本年支出</t>
  </si>
  <si>
    <r>
      <rPr>
        <sz val="11"/>
        <rFont val="宋体"/>
        <charset val="134"/>
      </rPr>
      <t>（一）一般公共预算资金</t>
    </r>
  </si>
  <si>
    <r>
      <rPr>
        <sz val="11"/>
        <rFont val="宋体"/>
        <charset val="134"/>
      </rPr>
      <t>（一）一般公共服务支出</t>
    </r>
  </si>
  <si>
    <r>
      <rPr>
        <sz val="11"/>
        <rFont val="宋体"/>
        <charset val="134"/>
      </rPr>
      <t>（二）政府性基金预算资金</t>
    </r>
  </si>
  <si>
    <r>
      <rPr>
        <sz val="11"/>
        <rFont val="宋体"/>
        <charset val="134"/>
      </rPr>
      <t>（二）外交支出</t>
    </r>
  </si>
  <si>
    <r>
      <rPr>
        <sz val="11"/>
        <rFont val="宋体"/>
        <charset val="134"/>
      </rPr>
      <t>（三）国有资本经营预算资金</t>
    </r>
  </si>
  <si>
    <r>
      <rPr>
        <sz val="11"/>
        <rFont val="宋体"/>
        <charset val="134"/>
      </rPr>
      <t>（三）国防支出</t>
    </r>
  </si>
  <si>
    <r>
      <rPr>
        <sz val="11"/>
        <rFont val="宋体"/>
        <charset val="134"/>
      </rPr>
      <t>（四）公共安全支出</t>
    </r>
  </si>
  <si>
    <r>
      <rPr>
        <sz val="11"/>
        <rFont val="宋体"/>
        <charset val="134"/>
      </rPr>
      <t>（五）教育支出</t>
    </r>
  </si>
  <si>
    <r>
      <rPr>
        <sz val="11"/>
        <rFont val="宋体"/>
        <charset val="134"/>
      </rPr>
      <t>（六）科学技术支出</t>
    </r>
  </si>
  <si>
    <r>
      <rPr>
        <sz val="11"/>
        <rFont val="宋体"/>
        <charset val="134"/>
      </rPr>
      <t>（七）文化旅游体育与传媒支出</t>
    </r>
  </si>
  <si>
    <r>
      <rPr>
        <sz val="11"/>
        <rFont val="宋体"/>
        <charset val="134"/>
      </rPr>
      <t>（八）社会保障和就业支出</t>
    </r>
  </si>
  <si>
    <r>
      <rPr>
        <sz val="11"/>
        <rFont val="宋体"/>
        <charset val="134"/>
      </rPr>
      <t>（九）社会保险基金支出</t>
    </r>
  </si>
  <si>
    <r>
      <rPr>
        <sz val="11"/>
        <rFont val="宋体"/>
        <charset val="134"/>
      </rPr>
      <t>（十）卫生健康支出</t>
    </r>
  </si>
  <si>
    <r>
      <rPr>
        <sz val="11"/>
        <rFont val="宋体"/>
        <charset val="134"/>
      </rPr>
      <t>（十一）节能环保支出</t>
    </r>
  </si>
  <si>
    <r>
      <rPr>
        <sz val="11"/>
        <rFont val="宋体"/>
        <charset val="134"/>
      </rPr>
      <t>（十二）城乡社区支出</t>
    </r>
  </si>
  <si>
    <r>
      <rPr>
        <sz val="11"/>
        <rFont val="宋体"/>
        <charset val="134"/>
      </rPr>
      <t>（十三）农林水支出</t>
    </r>
  </si>
  <si>
    <r>
      <rPr>
        <sz val="11"/>
        <rFont val="宋体"/>
        <charset val="134"/>
      </rPr>
      <t>（十四）交通运输支出</t>
    </r>
  </si>
  <si>
    <r>
      <rPr>
        <sz val="11"/>
        <rFont val="宋体"/>
        <charset val="134"/>
      </rPr>
      <t>（十五）资源勘探工业信息等支出</t>
    </r>
  </si>
  <si>
    <r>
      <rPr>
        <sz val="11"/>
        <rFont val="宋体"/>
        <charset val="134"/>
      </rPr>
      <t>（十六）商业服务业等支出</t>
    </r>
  </si>
  <si>
    <r>
      <rPr>
        <sz val="11"/>
        <rFont val="宋体"/>
        <charset val="134"/>
      </rPr>
      <t>（十七）金融支出</t>
    </r>
  </si>
  <si>
    <r>
      <rPr>
        <sz val="11"/>
        <rFont val="宋体"/>
        <charset val="134"/>
      </rPr>
      <t>（十八）援助其他地区支出</t>
    </r>
  </si>
  <si>
    <r>
      <rPr>
        <sz val="11"/>
        <rFont val="宋体"/>
        <charset val="134"/>
      </rPr>
      <t>（十九）自然资源海洋气象等支出</t>
    </r>
  </si>
  <si>
    <r>
      <rPr>
        <sz val="11"/>
        <rFont val="宋体"/>
        <charset val="134"/>
      </rPr>
      <t>（二十）住房保障支出</t>
    </r>
  </si>
  <si>
    <r>
      <rPr>
        <sz val="11"/>
        <rFont val="宋体"/>
        <charset val="134"/>
      </rPr>
      <t>（二十一）粮油物资储备支出</t>
    </r>
  </si>
  <si>
    <r>
      <rPr>
        <sz val="11"/>
        <rFont val="宋体"/>
        <charset val="134"/>
      </rPr>
      <t>（二十二）国有资本经营预算支出</t>
    </r>
  </si>
  <si>
    <r>
      <rPr>
        <sz val="11"/>
        <rFont val="宋体"/>
        <charset val="134"/>
      </rPr>
      <t>（二十三）灾害防治及应急管理支出</t>
    </r>
  </si>
  <si>
    <r>
      <rPr>
        <sz val="11"/>
        <rFont val="宋体"/>
        <charset val="134"/>
      </rPr>
      <t>（二十四）其他支出</t>
    </r>
  </si>
  <si>
    <r>
      <rPr>
        <sz val="11"/>
        <rFont val="宋体"/>
        <charset val="134"/>
      </rPr>
      <t>（二十五）债务付息支出</t>
    </r>
  </si>
  <si>
    <r>
      <rPr>
        <sz val="11"/>
        <rFont val="宋体"/>
        <charset val="134"/>
      </rPr>
      <t>（二十六）债务发行费用支出</t>
    </r>
  </si>
  <si>
    <r>
      <rPr>
        <sz val="11"/>
        <rFont val="宋体"/>
        <charset val="134"/>
      </rPr>
      <t>（二十七）抗疫特别国债安排的支出</t>
    </r>
  </si>
  <si>
    <t>二、上年结转</t>
  </si>
  <si>
    <t>二、年终结转结余</t>
  </si>
  <si>
    <r>
      <rPr>
        <sz val="11"/>
        <rFont val="宋体"/>
        <charset val="134"/>
      </rPr>
      <t>（一）政府预算资金</t>
    </r>
  </si>
  <si>
    <r>
      <rPr>
        <sz val="11"/>
        <rFont val="宋体"/>
        <charset val="134"/>
      </rPr>
      <t>（二）一般公共预算资金</t>
    </r>
  </si>
  <si>
    <r>
      <rPr>
        <sz val="11"/>
        <rFont val="宋体"/>
        <charset val="134"/>
      </rPr>
      <t>（三）一般债券</t>
    </r>
  </si>
  <si>
    <r>
      <rPr>
        <sz val="11"/>
        <rFont val="宋体"/>
        <charset val="134"/>
      </rPr>
      <t>（四）外国政府和国际组织贷款</t>
    </r>
  </si>
  <si>
    <r>
      <rPr>
        <sz val="11"/>
        <rFont val="宋体"/>
        <charset val="134"/>
      </rPr>
      <t>（五）外国政府和国际组织赠款</t>
    </r>
  </si>
  <si>
    <r>
      <rPr>
        <sz val="11"/>
        <rFont val="宋体"/>
        <charset val="134"/>
      </rPr>
      <t>（六）政府性基金预算资金</t>
    </r>
  </si>
  <si>
    <r>
      <rPr>
        <sz val="11"/>
        <rFont val="宋体"/>
        <charset val="134"/>
      </rPr>
      <t>（七）专项债券</t>
    </r>
  </si>
  <si>
    <r>
      <rPr>
        <sz val="11"/>
        <rFont val="宋体"/>
        <charset val="134"/>
      </rPr>
      <t>（八）国有资本经营预算资金</t>
    </r>
  </si>
  <si>
    <r>
      <rPr>
        <sz val="11"/>
        <rFont val="宋体"/>
        <charset val="134"/>
      </rPr>
      <t>（九）社会保险基金预算资金</t>
    </r>
  </si>
  <si>
    <t>附表5</t>
  </si>
  <si>
    <t>一般公共预算收支总表</t>
  </si>
  <si>
    <r>
      <rPr>
        <b/>
        <sz val="11"/>
        <rFont val="宋体"/>
        <charset val="134"/>
      </rPr>
      <t>一、本年收入</t>
    </r>
  </si>
  <si>
    <r>
      <rPr>
        <b/>
        <sz val="11"/>
        <rFont val="宋体"/>
        <charset val="134"/>
      </rPr>
      <t>一、本年支出</t>
    </r>
  </si>
  <si>
    <t>（一）一般公共服务支出</t>
  </si>
  <si>
    <r>
      <rPr>
        <sz val="11"/>
        <rFont val="宋体"/>
        <charset val="134"/>
      </rPr>
      <t>（九）卫生健康支出</t>
    </r>
  </si>
  <si>
    <r>
      <rPr>
        <sz val="11"/>
        <rFont val="宋体"/>
        <charset val="134"/>
      </rPr>
      <t>（十）节能环保支出</t>
    </r>
  </si>
  <si>
    <r>
      <rPr>
        <sz val="11"/>
        <rFont val="宋体"/>
        <charset val="134"/>
      </rPr>
      <t>（十一）城乡社区支出</t>
    </r>
  </si>
  <si>
    <r>
      <rPr>
        <sz val="11"/>
        <rFont val="宋体"/>
        <charset val="134"/>
      </rPr>
      <t>（十二）农林水支出</t>
    </r>
  </si>
  <si>
    <r>
      <rPr>
        <sz val="11"/>
        <rFont val="宋体"/>
        <charset val="134"/>
      </rPr>
      <t>（十三）交通运输支出</t>
    </r>
  </si>
  <si>
    <r>
      <rPr>
        <sz val="11"/>
        <rFont val="宋体"/>
        <charset val="134"/>
      </rPr>
      <t>（十四）资源勘探工业信息等支出</t>
    </r>
  </si>
  <si>
    <r>
      <rPr>
        <sz val="11"/>
        <rFont val="宋体"/>
        <charset val="134"/>
      </rPr>
      <t>（十五）商业服务业等支出</t>
    </r>
  </si>
  <si>
    <r>
      <rPr>
        <sz val="11"/>
        <rFont val="宋体"/>
        <charset val="134"/>
      </rPr>
      <t>（十六）金融支出</t>
    </r>
  </si>
  <si>
    <r>
      <rPr>
        <sz val="11"/>
        <rFont val="宋体"/>
        <charset val="134"/>
      </rPr>
      <t>（十七）援助其他地区支出</t>
    </r>
  </si>
  <si>
    <r>
      <rPr>
        <sz val="11"/>
        <rFont val="宋体"/>
        <charset val="134"/>
      </rPr>
      <t>（十八）自然资源海洋气象等支出</t>
    </r>
  </si>
  <si>
    <r>
      <rPr>
        <sz val="11"/>
        <rFont val="宋体"/>
        <charset val="134"/>
      </rPr>
      <t>（十九）住房保障支出</t>
    </r>
  </si>
  <si>
    <r>
      <rPr>
        <sz val="11"/>
        <rFont val="宋体"/>
        <charset val="134"/>
      </rPr>
      <t>（二十）粮油物资储备支出</t>
    </r>
  </si>
  <si>
    <r>
      <rPr>
        <sz val="11"/>
        <rFont val="宋体"/>
        <charset val="134"/>
      </rPr>
      <t>（二十一）灾害防治及应急管理支出</t>
    </r>
  </si>
  <si>
    <r>
      <rPr>
        <sz val="11"/>
        <rFont val="宋体"/>
        <charset val="134"/>
      </rPr>
      <t>（二十二）其他支出</t>
    </r>
  </si>
  <si>
    <r>
      <rPr>
        <sz val="11"/>
        <rFont val="宋体"/>
        <charset val="134"/>
      </rPr>
      <t>（二十三）债务付息支出</t>
    </r>
  </si>
  <si>
    <r>
      <rPr>
        <sz val="11"/>
        <rFont val="宋体"/>
        <charset val="134"/>
      </rPr>
      <t>（二十四）债务发行费用支出</t>
    </r>
  </si>
  <si>
    <r>
      <rPr>
        <b/>
        <sz val="11"/>
        <rFont val="宋体"/>
        <charset val="134"/>
      </rPr>
      <t>二、上年结转</t>
    </r>
  </si>
  <si>
    <r>
      <rPr>
        <b/>
        <sz val="11"/>
        <rFont val="宋体"/>
        <charset val="134"/>
      </rPr>
      <t>年终结转结余</t>
    </r>
  </si>
  <si>
    <r>
      <rPr>
        <sz val="11"/>
        <rFont val="宋体"/>
        <charset val="134"/>
      </rPr>
      <t>（一）一般公共预算拨款</t>
    </r>
  </si>
  <si>
    <t>附表6</t>
  </si>
  <si>
    <t>一般公共预算支出表</t>
  </si>
  <si>
    <t>附表7</t>
  </si>
  <si>
    <t>一般公共预算基本支出表</t>
  </si>
  <si>
    <t>部门预算支出经济分类科目</t>
  </si>
  <si>
    <t>本年一般公共预算基本支出</t>
  </si>
  <si>
    <t>附表8</t>
  </si>
  <si>
    <t xml:space="preserve">
</t>
  </si>
  <si>
    <t>一般公共预算“三公”经费支出预算表</t>
  </si>
  <si>
    <t xml:space="preserve"> </t>
  </si>
  <si>
    <t>单位编码</t>
  </si>
  <si>
    <t>单位名称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</si>
  <si>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</si>
  <si>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</si>
  <si>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</si>
  <si>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</si>
  <si>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</si>
  <si>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附表9</t>
  </si>
  <si>
    <t>项目支出绩效表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</si>
  <si>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</si>
  <si>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</si>
  <si>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</si>
  <si>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</si>
  <si>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</si>
  <si>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</si>
  <si>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</si>
  <si>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</si>
  <si>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</si>
  <si>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54020025Y000001975595-机关事业单位党建经费</t>
  </si>
  <si>
    <t>产出指标</t>
  </si>
  <si>
    <t>成本指标</t>
  </si>
  <si>
    <t>部机关党建经费</t>
  </si>
  <si>
    <t>＝</t>
  </si>
  <si>
    <t>33.49</t>
  </si>
  <si>
    <t>万元</t>
  </si>
  <si>
    <t>10</t>
  </si>
  <si>
    <t>正向</t>
  </si>
  <si>
    <t>数量指标</t>
  </si>
  <si>
    <t>离退休党员数量</t>
  </si>
  <si>
    <t>95</t>
  </si>
  <si>
    <t>人</t>
  </si>
  <si>
    <t>质量指标</t>
  </si>
  <si>
    <t>党员覆盖率</t>
  </si>
  <si>
    <t>≥</t>
  </si>
  <si>
    <t>98</t>
  </si>
  <si>
    <t>%</t>
  </si>
  <si>
    <t>离退休党建经费</t>
  </si>
  <si>
    <t>6.73</t>
  </si>
  <si>
    <t>部机关党员数量</t>
  </si>
  <si>
    <t>93</t>
  </si>
  <si>
    <t>时效指标</t>
  </si>
  <si>
    <t>党建经费使用时限</t>
  </si>
  <si>
    <t>1</t>
  </si>
  <si>
    <t>年</t>
  </si>
  <si>
    <t>效益指标</t>
  </si>
  <si>
    <t>社会效益指标</t>
  </si>
  <si>
    <t>党内生活丰富度进一步提高</t>
  </si>
  <si>
    <t>定性</t>
  </si>
  <si>
    <t>高低</t>
  </si>
  <si>
    <t>可持续发展指标</t>
  </si>
  <si>
    <t>党建工作开展持续向好</t>
  </si>
  <si>
    <t>优良</t>
  </si>
  <si>
    <t>满意度指标</t>
  </si>
  <si>
    <t>服务对象满意度指标</t>
  </si>
  <si>
    <t>部机关党员干部满意度</t>
  </si>
  <si>
    <t>5</t>
  </si>
  <si>
    <t>离退休党员干部满意度</t>
  </si>
  <si>
    <t>54020025Y000001996791-机关事业单位法律顾问</t>
  </si>
  <si>
    <t>法律顾问审核合同数量</t>
  </si>
  <si>
    <t>20</t>
  </si>
  <si>
    <t>份</t>
  </si>
  <si>
    <t>6</t>
  </si>
  <si>
    <t>降低法律风险</t>
  </si>
  <si>
    <t>好坏</t>
  </si>
  <si>
    <t>普法宣传</t>
  </si>
  <si>
    <t>次</t>
  </si>
  <si>
    <t>法律顾问人数</t>
  </si>
  <si>
    <t>2</t>
  </si>
  <si>
    <t>法律顾问聘请时长</t>
  </si>
  <si>
    <t>法律顾问服务费</t>
  </si>
  <si>
    <t>3</t>
  </si>
  <si>
    <t>公共服务法律风险持续降低</t>
  </si>
  <si>
    <t>优良中差</t>
  </si>
  <si>
    <t>15</t>
  </si>
  <si>
    <t>可持续影响指标</t>
  </si>
  <si>
    <t>依法守法意识持续加强</t>
  </si>
  <si>
    <t>高中低</t>
  </si>
  <si>
    <t>干部职工满意度</t>
  </si>
  <si>
    <t>普法综治满意度</t>
  </si>
  <si>
    <t>54020025Y000002105252-信息化平台运维经费</t>
  </si>
  <si>
    <t>珠峰党建信息化平台运维经费</t>
  </si>
  <si>
    <t>≤</t>
  </si>
  <si>
    <t>103.49</t>
  </si>
  <si>
    <t>经费支出时限</t>
  </si>
  <si>
    <t>平台覆盖县区数</t>
  </si>
  <si>
    <t>18</t>
  </si>
  <si>
    <t>个（套）</t>
  </si>
  <si>
    <t>平台平稳运行天数</t>
  </si>
  <si>
    <t>350</t>
  </si>
  <si>
    <t>天</t>
  </si>
  <si>
    <t>组织编制信息化工作经费</t>
  </si>
  <si>
    <t>乡乡通视频会议系统专线租赁费</t>
  </si>
  <si>
    <t>4.8</t>
  </si>
  <si>
    <t>凝聚力向心力持续巩固</t>
  </si>
  <si>
    <t>好</t>
  </si>
  <si>
    <t>营造良好舆论氛围</t>
  </si>
  <si>
    <t>群众满意度</t>
  </si>
  <si>
    <t>54020024T000001511320-干部教育培训经费</t>
  </si>
  <si>
    <t>授课费</t>
  </si>
  <si>
    <t>支出时限</t>
  </si>
  <si>
    <t>干部教育培训完成率</t>
  </si>
  <si>
    <t>培训合格率</t>
  </si>
  <si>
    <t>每期项目期</t>
  </si>
  <si>
    <t>7</t>
  </si>
  <si>
    <t>598</t>
  </si>
  <si>
    <t>提升履职能力</t>
  </si>
  <si>
    <t>有效提升</t>
  </si>
  <si>
    <t>提高认识及水平</t>
  </si>
  <si>
    <t>有效提高</t>
  </si>
  <si>
    <t>培训方满意度</t>
  </si>
  <si>
    <t>参训人员满意度</t>
  </si>
  <si>
    <t>54020024T000001512921-各类表证制作</t>
  </si>
  <si>
    <t>经费超标比例</t>
  </si>
  <si>
    <t>0</t>
  </si>
  <si>
    <t>产出质量</t>
  </si>
  <si>
    <t>件/人</t>
  </si>
  <si>
    <t>各类表证制作经费</t>
  </si>
  <si>
    <t>损害件</t>
  </si>
  <si>
    <t>＜</t>
  </si>
  <si>
    <t>件</t>
  </si>
  <si>
    <t>日常工作质量提升率</t>
  </si>
  <si>
    <t>产出数量</t>
  </si>
  <si>
    <t>＞</t>
  </si>
  <si>
    <t>经济效益指标</t>
  </si>
  <si>
    <t>提高工作效率</t>
  </si>
  <si>
    <t>提高工作质量</t>
  </si>
  <si>
    <t>供应商满意率</t>
  </si>
  <si>
    <t>54020024T000001513786-干部考察考核经费</t>
  </si>
  <si>
    <t>干部考察考核印刷费</t>
  </si>
  <si>
    <t>4</t>
  </si>
  <si>
    <t>干部考察考核办公费</t>
  </si>
  <si>
    <t>40</t>
  </si>
  <si>
    <t>开展的干部考核考察相关工作</t>
  </si>
  <si>
    <t>100</t>
  </si>
  <si>
    <t>顺利完成干部考核考察相关工作率</t>
  </si>
  <si>
    <t>90%以上</t>
  </si>
  <si>
    <t>完成时限</t>
  </si>
  <si>
    <t>干部考察效率</t>
  </si>
  <si>
    <t>较高</t>
  </si>
  <si>
    <t>干部考察考核交通费</t>
  </si>
  <si>
    <t>干部考察考核住宿费</t>
  </si>
  <si>
    <t>干部考察考核伙食费</t>
  </si>
  <si>
    <t>30</t>
  </si>
  <si>
    <t>提升干部工作积极性</t>
  </si>
  <si>
    <t>11</t>
  </si>
  <si>
    <t>造就忠诚干净担当的高素质干部队伍</t>
  </si>
  <si>
    <t>优</t>
  </si>
  <si>
    <t>为日喀则长治久安和高质量发展提供坚强的干部队伍保证。</t>
  </si>
  <si>
    <t>9</t>
  </si>
  <si>
    <t>干部满意度</t>
  </si>
  <si>
    <t>54020024T000001520497-慰问经费</t>
  </si>
  <si>
    <t>茶话会</t>
  </si>
  <si>
    <t>20.87</t>
  </si>
  <si>
    <t>慰问时限</t>
  </si>
  <si>
    <t>离休、18军、59328、其他退休干部慰问经费</t>
  </si>
  <si>
    <t>225</t>
  </si>
  <si>
    <t>省级退休干部慰问经费</t>
  </si>
  <si>
    <t>14.35</t>
  </si>
  <si>
    <t>8</t>
  </si>
  <si>
    <t>慰问省级退休老干部数量</t>
  </si>
  <si>
    <t>19</t>
  </si>
  <si>
    <t>离休、18军、59328、其他退休干部数量</t>
  </si>
  <si>
    <t>3870</t>
  </si>
  <si>
    <t>增强离退休干部的幸福感满意度</t>
  </si>
  <si>
    <t>有效增强</t>
  </si>
  <si>
    <t>老干部发挥余热积极性进一步提高</t>
  </si>
  <si>
    <t>使广大离退休干部始终感受到党和政府的温暖</t>
  </si>
  <si>
    <t>慰问对象满意度</t>
  </si>
  <si>
    <t>54020024T000001545232-基层党建工作专项经费</t>
  </si>
  <si>
    <t>伙食费</t>
  </si>
  <si>
    <t>13</t>
  </si>
  <si>
    <t>交通费</t>
  </si>
  <si>
    <t>住宿费</t>
  </si>
  <si>
    <t>25</t>
  </si>
  <si>
    <t>基层党建覆盖率</t>
  </si>
  <si>
    <t>党员素质提升</t>
  </si>
  <si>
    <t>基层党建工作不断向好</t>
  </si>
  <si>
    <t>基层党员干部满意度</t>
  </si>
  <si>
    <t>基层党建工作满意度</t>
  </si>
  <si>
    <t>54020024T000001545260-人才资源开发专项资金</t>
  </si>
  <si>
    <t>调研经费</t>
  </si>
  <si>
    <t>优秀人才基层行经费</t>
  </si>
  <si>
    <t>150</t>
  </si>
  <si>
    <t>人才主题活动</t>
  </si>
  <si>
    <t>其他领导小组安排部署工作经费</t>
  </si>
  <si>
    <t>800</t>
  </si>
  <si>
    <t>人才资源开发项目</t>
  </si>
  <si>
    <t>急需紧缺人才引进工作经费</t>
  </si>
  <si>
    <t>科技项目“揭榜挂帅”资金</t>
  </si>
  <si>
    <t>人才信息化平台建设资金</t>
  </si>
  <si>
    <t>90</t>
  </si>
  <si>
    <t>引进、培养、服务人才数量计划完成率</t>
  </si>
  <si>
    <t>人才培训班费用</t>
  </si>
  <si>
    <t>人才保障住房配套设施设备采购</t>
  </si>
  <si>
    <t>200</t>
  </si>
  <si>
    <t>提升人才要素对经济社会发展的贡献水平</t>
  </si>
  <si>
    <t>更好提升</t>
  </si>
  <si>
    <t>增强人才资源对经济社会发展的引领性、支撑性作用</t>
  </si>
  <si>
    <t>专家人才满意度</t>
  </si>
  <si>
    <t>引进、培养对象满意度</t>
  </si>
  <si>
    <t>54020024T000001545380-党员干部心理健康室运维费</t>
  </si>
  <si>
    <t>党员干部心理健康室影片包年费</t>
  </si>
  <si>
    <t>26</t>
  </si>
  <si>
    <t>党员干部心理健康室</t>
  </si>
  <si>
    <t>个</t>
  </si>
  <si>
    <t>党员干部解压室</t>
  </si>
  <si>
    <t>每周开放天数</t>
  </si>
  <si>
    <t>党员干部心理健康室水电费</t>
  </si>
  <si>
    <t>党员干部心理健康室运维费</t>
  </si>
  <si>
    <t>增强党员干部健康意识</t>
  </si>
  <si>
    <t>切实增强</t>
  </si>
  <si>
    <t>提高党员干部积极性</t>
  </si>
  <si>
    <t>党员干部满意度</t>
  </si>
  <si>
    <t>54020024T000001668873-三大节日慰问金</t>
  </si>
  <si>
    <t>离休干部慰问标准</t>
  </si>
  <si>
    <t>4000</t>
  </si>
  <si>
    <t>元/人</t>
  </si>
  <si>
    <t>十八军及家庭困难等退休干部慰问标准</t>
  </si>
  <si>
    <t>2000</t>
  </si>
  <si>
    <t>离休干部人数</t>
  </si>
  <si>
    <t>经费支付合规率</t>
  </si>
  <si>
    <t>318</t>
  </si>
  <si>
    <t>慰问经费</t>
  </si>
  <si>
    <t>64</t>
  </si>
  <si>
    <t>60</t>
  </si>
  <si>
    <t>老干部感受到党委政府的关怀</t>
  </si>
  <si>
    <t>显著</t>
  </si>
  <si>
    <t>提升老干部幸福感</t>
  </si>
  <si>
    <t>老干部满意度</t>
  </si>
  <si>
    <t>54020024T000001720402-援藏干部人才活动经费</t>
  </si>
  <si>
    <t>经费覆盖率</t>
  </si>
  <si>
    <t>援藏工作队数量</t>
  </si>
  <si>
    <t>经费标准</t>
  </si>
  <si>
    <t>经费总额</t>
  </si>
  <si>
    <t>93565.66</t>
  </si>
  <si>
    <t>元</t>
  </si>
  <si>
    <t>援藏工作队开展活动次数</t>
  </si>
  <si>
    <t>援藏干部人才业余活动不断丰富</t>
  </si>
  <si>
    <t>形成关心关爱援藏干部人才的良好氛围</t>
  </si>
  <si>
    <t>援藏干部人才干事创业积极性不断提高</t>
  </si>
  <si>
    <t>援藏干部人才满意度</t>
  </si>
  <si>
    <t>54020025T000002080329-党员教育资源建设费</t>
  </si>
  <si>
    <t>教育资源制作成本</t>
  </si>
  <si>
    <t>50</t>
  </si>
  <si>
    <t>制作跟队差旅费</t>
  </si>
  <si>
    <t>培训完成年度</t>
  </si>
  <si>
    <t>党员培训成效</t>
  </si>
  <si>
    <t>党员自身建设发展得到有效提高</t>
  </si>
  <si>
    <t>公务用车运维费</t>
  </si>
  <si>
    <t>效果指标</t>
  </si>
  <si>
    <t>持续开发发展党员干部教育资源率</t>
  </si>
  <si>
    <t>96</t>
  </si>
  <si>
    <t>持续提升党员继续教育力度</t>
  </si>
  <si>
    <t>大大提升</t>
  </si>
  <si>
    <t>党员教育平台</t>
  </si>
  <si>
    <t>本年完成建设</t>
  </si>
  <si>
    <t>引导教育党员干部学好用好党的理论知识</t>
  </si>
  <si>
    <t>有效引导</t>
  </si>
  <si>
    <t>99</t>
  </si>
  <si>
    <t>54020025T000002080407-驻村工作相关经费</t>
  </si>
  <si>
    <t>资金发放及时性</t>
  </si>
  <si>
    <t>及时足额发放</t>
  </si>
  <si>
    <t>资金发放合规性和规范性</t>
  </si>
  <si>
    <t>良好</t>
  </si>
  <si>
    <t>持续深化干部驻村工作的各项任 务，取得全方位进步为推进新时 代西藏长治久安和高质量发展做 出新的更大贡献。</t>
  </si>
  <si>
    <t>有效推动</t>
  </si>
  <si>
    <t>解决驻村工作队生活补助，调动 驻村工作队员的积极性</t>
  </si>
  <si>
    <t>持续保障派驻干部</t>
  </si>
  <si>
    <t>为乡村振兴注入动力</t>
  </si>
  <si>
    <t>驻村人员满意度</t>
  </si>
  <si>
    <t>驻村工作经费</t>
  </si>
  <si>
    <t>驻村第一书记办实事经费</t>
  </si>
  <si>
    <t>驻村干部团体险</t>
  </si>
  <si>
    <t>277.44</t>
  </si>
  <si>
    <t>资金支付时限</t>
  </si>
  <si>
    <t>54020025T000002080566-公务员管理工作经费</t>
  </si>
  <si>
    <t>市本级公开遴选考务费用</t>
  </si>
  <si>
    <t>公务员考录相关经费</t>
  </si>
  <si>
    <t>120</t>
  </si>
  <si>
    <t>公务员年度考核、即时奖励资金</t>
  </si>
  <si>
    <t>131.55</t>
  </si>
  <si>
    <t>保障提升公务员考核奖励机制</t>
  </si>
  <si>
    <t>保障全年考务相关工作</t>
  </si>
  <si>
    <t>较好保障</t>
  </si>
  <si>
    <t>嘉奖、三等功奖章证书制作费用</t>
  </si>
  <si>
    <t>19.16</t>
  </si>
  <si>
    <t>持续提升就业率</t>
  </si>
  <si>
    <t>持续激励干部奋勇争先</t>
  </si>
  <si>
    <t>有效激励</t>
  </si>
  <si>
    <t>持续保障公务员管理规范率</t>
  </si>
  <si>
    <t>54020025T000002080962-老干部工作经费</t>
  </si>
  <si>
    <t>离退休干部特困帮扶和激励经费</t>
  </si>
  <si>
    <t>离退休县处级疗养人数</t>
  </si>
  <si>
    <t>离退休干部疗养经费</t>
  </si>
  <si>
    <t>204</t>
  </si>
  <si>
    <t>新建日喀则市老干部活动中心运维经费</t>
  </si>
  <si>
    <t>92.83</t>
  </si>
  <si>
    <t>老干部活动经费</t>
  </si>
  <si>
    <t>35</t>
  </si>
  <si>
    <t>离退休地厅级疗养人数</t>
  </si>
  <si>
    <t>54</t>
  </si>
  <si>
    <t>关心关爱关注老干部身心健康</t>
  </si>
  <si>
    <t>有效关注</t>
  </si>
  <si>
    <t>保障离退休老干部疗养工作经费</t>
  </si>
  <si>
    <t>有效保障</t>
  </si>
  <si>
    <t>持续增强老干部感党恩</t>
  </si>
  <si>
    <t>得到增强</t>
  </si>
  <si>
    <t>54020025T000002082266-老干部活动中心修缮工作</t>
  </si>
  <si>
    <t>活动中心修缮工程预算</t>
  </si>
  <si>
    <t>1282.17</t>
  </si>
  <si>
    <t>修缮项目质检合格率</t>
  </si>
  <si>
    <t>修缮项目验收通过率</t>
  </si>
  <si>
    <t>97</t>
  </si>
  <si>
    <t>项目竣工及时率</t>
  </si>
  <si>
    <t>项目开工及时率</t>
  </si>
  <si>
    <t>修缮项目监管到位率</t>
  </si>
  <si>
    <t>持续提升老干部管理工作质量</t>
  </si>
  <si>
    <t>持续打造老干部活动场所</t>
  </si>
  <si>
    <t>关注关爱老干部身心健康关注关爱老干部身心健康</t>
  </si>
  <si>
    <t>持续保障和服务离退休老干部</t>
  </si>
  <si>
    <t>54020025T000002082396-办公用房维修资金</t>
  </si>
  <si>
    <t>办公用房维修资金需求</t>
  </si>
  <si>
    <t>71.85</t>
  </si>
  <si>
    <t>项目质检合格率</t>
  </si>
  <si>
    <t>项目验收通过率</t>
  </si>
  <si>
    <t>项目监管到位率</t>
  </si>
  <si>
    <t>持续提升办公环境</t>
  </si>
  <si>
    <t>有效提升单位形象</t>
  </si>
  <si>
    <t>持续为干部职工提供良好办公环境</t>
  </si>
  <si>
    <t>较好</t>
  </si>
  <si>
    <t>54020025T000002083457-乡镇街道履职清单工作经费</t>
  </si>
  <si>
    <t>乡镇街道覆盖率</t>
  </si>
  <si>
    <t>人民群众满意度显著提高</t>
  </si>
  <si>
    <t>圆满完成履职清单工作</t>
  </si>
  <si>
    <t>乡镇街道工作效率持续提升</t>
  </si>
  <si>
    <t>乡镇街道工作人员满意度</t>
  </si>
  <si>
    <t>经济成本指标</t>
  </si>
  <si>
    <t>公车费用及差旅费</t>
  </si>
  <si>
    <t>24.65</t>
  </si>
  <si>
    <t>2.5</t>
  </si>
  <si>
    <t>加班费及伙食补助费</t>
  </si>
  <si>
    <t>14.32</t>
  </si>
  <si>
    <t>22.05</t>
  </si>
  <si>
    <t>54020025T000002176644-第一书记办实事经费（继续）</t>
  </si>
  <si>
    <t>15000</t>
  </si>
  <si>
    <t>59590</t>
  </si>
  <si>
    <t>月</t>
  </si>
  <si>
    <t>第一书记人数</t>
  </si>
  <si>
    <t>覆盖村数</t>
  </si>
  <si>
    <t>驻村工作队强基惠民成果显著</t>
  </si>
  <si>
    <t>党群干群关系持续向好</t>
  </si>
  <si>
    <t>帮扶对象满意度指标</t>
  </si>
  <si>
    <t>村民满意度</t>
  </si>
  <si>
    <t>村委满意度</t>
  </si>
  <si>
    <t>54020025T000002176663-援藏干部人才活动经费（继续）</t>
  </si>
  <si>
    <t>54020025T000002176681-基层党建示范点创建经费（继续）</t>
  </si>
  <si>
    <t>开展基层党建创建活动</t>
  </si>
  <si>
    <t>14000</t>
  </si>
  <si>
    <t>3600</t>
  </si>
  <si>
    <t>5000</t>
  </si>
  <si>
    <t>其他费用</t>
  </si>
  <si>
    <t>5400</t>
  </si>
  <si>
    <t>支部党员覆盖率</t>
  </si>
  <si>
    <t>基层党建示范点创建工作有序推进</t>
  </si>
  <si>
    <t>基层党建工作示范效应显著提升</t>
  </si>
  <si>
    <t>基层党建工作稳步向好</t>
  </si>
  <si>
    <t>党支部满意度</t>
  </si>
  <si>
    <t>附表10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</si>
  <si>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</si>
  <si>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</si>
  <si>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</si>
  <si>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</si>
  <si>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</si>
  <si>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</si>
  <si>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</si>
  <si>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</si>
  <si>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</si>
  <si>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r>
      <rPr>
        <b/>
        <sz val="11"/>
        <rFont val="宋体"/>
        <charset val="134"/>
      </rPr>
      <t>合 计</t>
    </r>
  </si>
  <si>
    <t>政府履职所需辅助性服务</t>
  </si>
  <si>
    <t>法律服务</t>
  </si>
  <si>
    <t>聘请法律顾问</t>
  </si>
  <si>
    <t>为机关事务提供法律顾问服务</t>
  </si>
  <si>
    <t>1年</t>
  </si>
  <si>
    <t>保险服务</t>
  </si>
  <si>
    <t>其他商业保险服务</t>
  </si>
  <si>
    <t>为驻村干部购买团体人身意外保险</t>
  </si>
  <si>
    <t>附表11</t>
  </si>
  <si>
    <t>政府采购预算表</t>
  </si>
  <si>
    <t>政府采购目录</t>
  </si>
  <si>
    <t>政府购买服务预算金额</t>
  </si>
  <si>
    <t>附表12</t>
  </si>
  <si>
    <t>政府性基金收支总表</t>
  </si>
  <si>
    <t>部门/单位：</t>
  </si>
  <si>
    <r>
      <rPr>
        <sz val="11"/>
        <rFont val="宋体"/>
        <charset val="134"/>
      </rPr>
      <t>（一）科学技术支出</t>
    </r>
  </si>
  <si>
    <r>
      <rPr>
        <sz val="11"/>
        <rFont val="宋体"/>
        <charset val="134"/>
      </rPr>
      <t>（二）文化旅游体育与传媒支出</t>
    </r>
  </si>
  <si>
    <r>
      <rPr>
        <sz val="11"/>
        <rFont val="宋体"/>
        <charset val="134"/>
      </rPr>
      <t>（三）社会保障和就业支出</t>
    </r>
  </si>
  <si>
    <r>
      <rPr>
        <sz val="11"/>
        <rFont val="宋体"/>
        <charset val="134"/>
      </rPr>
      <t>（四）节能环保支出</t>
    </r>
  </si>
  <si>
    <r>
      <rPr>
        <sz val="11"/>
        <rFont val="宋体"/>
        <charset val="134"/>
      </rPr>
      <t>（五）城乡社区支出</t>
    </r>
  </si>
  <si>
    <r>
      <rPr>
        <sz val="11"/>
        <rFont val="宋体"/>
        <charset val="134"/>
      </rPr>
      <t>（六）农林水支出</t>
    </r>
  </si>
  <si>
    <r>
      <rPr>
        <sz val="11"/>
        <rFont val="宋体"/>
        <charset val="134"/>
      </rPr>
      <t>（七）交通运输支出</t>
    </r>
  </si>
  <si>
    <r>
      <rPr>
        <sz val="11"/>
        <rFont val="宋体"/>
        <charset val="134"/>
      </rPr>
      <t>（八）资源勘探工业信息等支出</t>
    </r>
  </si>
  <si>
    <r>
      <rPr>
        <sz val="11"/>
        <rFont val="宋体"/>
        <charset val="134"/>
      </rPr>
      <t>（九）商业服务业等支出</t>
    </r>
  </si>
  <si>
    <r>
      <rPr>
        <sz val="11"/>
        <rFont val="宋体"/>
        <charset val="134"/>
      </rPr>
      <t>（十）金融支出</t>
    </r>
  </si>
  <si>
    <r>
      <rPr>
        <sz val="11"/>
        <rFont val="宋体"/>
        <charset val="134"/>
      </rPr>
      <t>（十一）其他支出</t>
    </r>
  </si>
  <si>
    <r>
      <rPr>
        <sz val="11"/>
        <rFont val="宋体"/>
        <charset val="134"/>
      </rPr>
      <t>（十二）债务还本支出</t>
    </r>
  </si>
  <si>
    <r>
      <rPr>
        <sz val="11"/>
        <rFont val="宋体"/>
        <charset val="134"/>
      </rPr>
      <t>（十三）债务付息支出</t>
    </r>
  </si>
  <si>
    <r>
      <rPr>
        <sz val="11"/>
        <rFont val="宋体"/>
        <charset val="134"/>
      </rPr>
      <t>（十四）债务发行费用支出</t>
    </r>
  </si>
  <si>
    <r>
      <rPr>
        <sz val="11"/>
        <rFont val="宋体"/>
        <charset val="134"/>
      </rPr>
      <t>（十五）抗疫特别国债安排的支出</t>
    </r>
  </si>
  <si>
    <r>
      <rPr>
        <sz val="11"/>
        <rFont val="宋体"/>
        <charset val="134"/>
      </rPr>
      <t>（二）政府性基金预算拨款</t>
    </r>
  </si>
  <si>
    <t>附表13</t>
  </si>
  <si>
    <t>政府性基金预算支出表</t>
  </si>
  <si>
    <t>附表14</t>
  </si>
  <si>
    <t>政府性基金基本支出表</t>
  </si>
  <si>
    <t>本年政府性基金基本支出</t>
  </si>
  <si>
    <t>附表15</t>
  </si>
  <si>
    <t>政府性基金“三公”经费支出预算表</t>
  </si>
  <si>
    <t>附表16</t>
  </si>
  <si>
    <t>项目支出表</t>
  </si>
  <si>
    <t>类型</t>
  </si>
  <si>
    <t>项目单位</t>
  </si>
  <si>
    <t>本年拨款</t>
  </si>
  <si>
    <t>财政拨款结转结余</t>
  </si>
  <si>
    <t>一般公共预算</t>
  </si>
  <si>
    <t>政府性基金预算</t>
  </si>
  <si>
    <t>国有资本经营预算</t>
  </si>
  <si>
    <t>经常性项目</t>
  </si>
  <si>
    <t>一次性项目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</si>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</sst>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b/>
      <sz val="16"/>
      <color rgb="FF000000"/>
      <name val="黑体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11"/>
      <color rgb="FF000000"/>
      <name val="SimSun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color rgb="FF00000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4" borderId="1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22" applyNumberFormat="0" applyAlignment="0" applyProtection="0">
      <alignment vertical="center"/>
    </xf>
    <xf numFmtId="0" fontId="26" fillId="6" borderId="23" applyNumberFormat="0" applyAlignment="0" applyProtection="0">
      <alignment vertical="center"/>
    </xf>
    <xf numFmtId="0" fontId="27" fillId="6" borderId="22" applyNumberFormat="0" applyAlignment="0" applyProtection="0">
      <alignment vertical="center"/>
    </xf>
    <xf numFmtId="0" fontId="28" fillId="7" borderId="24" applyNumberFormat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/>
    </xf>
    <xf numFmtId="4" fontId="2" fillId="0" borderId="4" xfId="0" applyNumberFormat="1" applyFont="1" applyBorder="1" applyAlignment="1">
      <alignment horizontal="right" vertical="center"/>
    </xf>
    <xf numFmtId="4" fontId="2" fillId="3" borderId="4" xfId="0" applyNumberFormat="1" applyFont="1" applyFill="1" applyBorder="1" applyAlignment="1">
      <alignment horizontal="right" vertical="center"/>
    </xf>
    <xf numFmtId="0" fontId="2" fillId="0" borderId="5" xfId="0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/>
    </xf>
    <xf numFmtId="4" fontId="9" fillId="0" borderId="8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4" fontId="2" fillId="3" borderId="5" xfId="0" applyNumberFormat="1" applyFont="1" applyFill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4" fillId="0" borderId="8" xfId="0" applyFont="1" applyBorder="1" applyAlignment="1">
      <alignment horizontal="left" vertical="center" wrapText="1"/>
    </xf>
    <xf numFmtId="4" fontId="4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2" fillId="3" borderId="8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vertical="center" wrapText="1"/>
    </xf>
    <xf numFmtId="4" fontId="2" fillId="0" borderId="15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left" vertical="center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3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right" vertical="center" wrapText="1"/>
    </xf>
    <xf numFmtId="0" fontId="13" fillId="0" borderId="4" xfId="0" applyFont="1" applyFill="1" applyBorder="1" applyAlignment="1">
      <alignment horizontal="right" vertical="center" wrapText="1"/>
    </xf>
    <xf numFmtId="0" fontId="13" fillId="0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0" fillId="0" borderId="4" xfId="0" applyBorder="1">
      <alignment vertical="center"/>
    </xf>
    <xf numFmtId="0" fontId="4" fillId="3" borderId="4" xfId="0" applyFont="1" applyFill="1" applyBorder="1" applyAlignment="1">
      <alignment horizontal="center" vertical="center"/>
    </xf>
    <xf numFmtId="4" fontId="9" fillId="0" borderId="4" xfId="0" applyNumberFormat="1" applyFont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 wrapText="1"/>
    </xf>
    <xf numFmtId="4" fontId="10" fillId="0" borderId="4" xfId="0" applyNumberFormat="1" applyFont="1" applyBorder="1" applyAlignment="1">
      <alignment horizontal="right" vertical="center"/>
    </xf>
    <xf numFmtId="0" fontId="2" fillId="3" borderId="14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 wrapText="1"/>
    </xf>
    <xf numFmtId="4" fontId="10" fillId="0" borderId="15" xfId="0" applyNumberFormat="1" applyFont="1" applyBorder="1" applyAlignment="1">
      <alignment horizontal="righ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 wrapText="1"/>
    </xf>
    <xf numFmtId="4" fontId="10" fillId="0" borderId="8" xfId="0" applyNumberFormat="1" applyFont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1" fillId="3" borderId="7" xfId="0" applyFont="1" applyFill="1" applyBorder="1" applyAlignment="1">
      <alignment vertical="center"/>
    </xf>
    <xf numFmtId="4" fontId="4" fillId="0" borderId="4" xfId="0" applyNumberFormat="1" applyFont="1" applyBorder="1" applyAlignment="1">
      <alignment horizontal="right" vertical="center"/>
    </xf>
    <xf numFmtId="0" fontId="1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1" fillId="3" borderId="4" xfId="0" applyFont="1" applyFill="1" applyBorder="1" applyAlignment="1">
      <alignment vertical="center"/>
    </xf>
    <xf numFmtId="4" fontId="2" fillId="0" borderId="17" xfId="0" applyNumberFormat="1" applyFont="1" applyBorder="1" applyAlignment="1">
      <alignment horizontal="right" vertical="center"/>
    </xf>
    <xf numFmtId="4" fontId="2" fillId="0" borderId="18" xfId="0" applyNumberFormat="1" applyFont="1" applyBorder="1" applyAlignment="1">
      <alignment horizontal="right" vertical="center"/>
    </xf>
    <xf numFmtId="0" fontId="1" fillId="0" borderId="16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4.4" outlineLevelCol="5"/>
  <cols>
    <col min="1" max="1" width="1.5" customWidth="1"/>
    <col min="2" max="2" width="33.3796296296296" customWidth="1"/>
    <col min="3" max="3" width="16.3796296296296" customWidth="1"/>
    <col min="4" max="4" width="33.3796296296296" customWidth="1"/>
    <col min="5" max="5" width="16.3796296296296" customWidth="1"/>
    <col min="6" max="6" width="1.5" customWidth="1"/>
  </cols>
  <sheetData>
    <row r="1" ht="14.25" customHeight="1" spans="1:6">
      <c r="A1" s="48"/>
      <c r="B1" s="35" t="s">
        <v>0</v>
      </c>
      <c r="C1" s="36"/>
      <c r="D1" s="36"/>
      <c r="E1" s="36"/>
      <c r="F1" s="46"/>
    </row>
    <row r="2" ht="19.9" customHeight="1" spans="1:6">
      <c r="A2" s="34"/>
      <c r="B2" s="3" t="s">
        <v>1</v>
      </c>
      <c r="C2" s="3"/>
      <c r="D2" s="3"/>
      <c r="E2" s="3"/>
      <c r="F2" s="19"/>
    </row>
    <row r="3" ht="17.1" customHeight="1" spans="1:6">
      <c r="A3" s="34"/>
      <c r="B3" s="37" t="s">
        <v>2</v>
      </c>
      <c r="C3" s="37"/>
      <c r="D3" s="38"/>
      <c r="E3" s="39" t="s">
        <v>3</v>
      </c>
      <c r="F3" s="19"/>
    </row>
    <row r="4" ht="21.4" customHeight="1" spans="1:6">
      <c r="A4" s="34"/>
      <c r="B4" s="96" t="s">
        <v>4</v>
      </c>
      <c r="C4" s="96"/>
      <c r="D4" s="96" t="s">
        <v>5</v>
      </c>
      <c r="E4" s="96"/>
      <c r="F4" s="19"/>
    </row>
    <row r="5" ht="21.4" customHeight="1" spans="1:6">
      <c r="A5" s="34"/>
      <c r="B5" s="96" t="s">
        <v>6</v>
      </c>
      <c r="C5" s="96" t="s">
        <v>7</v>
      </c>
      <c r="D5" s="96" t="s">
        <v>6</v>
      </c>
      <c r="E5" s="96" t="s">
        <v>7</v>
      </c>
      <c r="F5" s="19"/>
    </row>
    <row r="6" ht="19.9" customHeight="1" spans="1:6">
      <c r="A6" s="34"/>
      <c r="B6" s="8" t="s">
        <v>8</v>
      </c>
      <c r="C6" s="10">
        <v>7408.56</v>
      </c>
      <c r="D6" s="8" t="s">
        <v>9</v>
      </c>
      <c r="E6" s="10">
        <v>6362.54</v>
      </c>
      <c r="F6" s="19"/>
    </row>
    <row r="7" ht="19.9" customHeight="1" spans="1:6">
      <c r="A7" s="34"/>
      <c r="B7" s="8" t="s">
        <v>10</v>
      </c>
      <c r="C7" s="10"/>
      <c r="D7" s="8" t="s">
        <v>11</v>
      </c>
      <c r="E7" s="10"/>
      <c r="F7" s="19"/>
    </row>
    <row r="8" ht="19.9" customHeight="1" spans="1:6">
      <c r="A8" s="34"/>
      <c r="B8" s="8" t="s">
        <v>12</v>
      </c>
      <c r="C8" s="10"/>
      <c r="D8" s="8" t="s">
        <v>13</v>
      </c>
      <c r="E8" s="10"/>
      <c r="F8" s="19"/>
    </row>
    <row r="9" ht="19.9" customHeight="1" spans="1:6">
      <c r="A9" s="34"/>
      <c r="B9" s="8" t="s">
        <v>14</v>
      </c>
      <c r="C9" s="10"/>
      <c r="D9" s="8" t="s">
        <v>15</v>
      </c>
      <c r="E9" s="10"/>
      <c r="F9" s="19"/>
    </row>
    <row r="10" ht="19.9" customHeight="1" spans="1:6">
      <c r="A10" s="34"/>
      <c r="B10" s="8" t="s">
        <v>16</v>
      </c>
      <c r="C10" s="10"/>
      <c r="D10" s="8" t="s">
        <v>17</v>
      </c>
      <c r="E10" s="10"/>
      <c r="F10" s="19"/>
    </row>
    <row r="11" ht="19.9" customHeight="1" spans="1:6">
      <c r="A11" s="34"/>
      <c r="B11" s="8" t="s">
        <v>18</v>
      </c>
      <c r="C11" s="10"/>
      <c r="D11" s="8" t="s">
        <v>19</v>
      </c>
      <c r="E11" s="10"/>
      <c r="F11" s="19"/>
    </row>
    <row r="12" ht="19.9" customHeight="1" spans="1:6">
      <c r="A12" s="34"/>
      <c r="B12" s="8" t="s">
        <v>20</v>
      </c>
      <c r="C12" s="10"/>
      <c r="D12" s="8" t="s">
        <v>21</v>
      </c>
      <c r="E12" s="10"/>
      <c r="F12" s="19"/>
    </row>
    <row r="13" ht="19.9" customHeight="1" spans="1:6">
      <c r="A13" s="34"/>
      <c r="B13" s="8" t="s">
        <v>22</v>
      </c>
      <c r="C13" s="10"/>
      <c r="D13" s="8" t="s">
        <v>23</v>
      </c>
      <c r="E13" s="10">
        <v>673.85</v>
      </c>
      <c r="F13" s="19"/>
    </row>
    <row r="14" ht="19.9" customHeight="1" spans="1:6">
      <c r="A14" s="34"/>
      <c r="B14" s="8" t="s">
        <v>24</v>
      </c>
      <c r="C14" s="10"/>
      <c r="D14" s="8" t="s">
        <v>25</v>
      </c>
      <c r="E14" s="10">
        <v>169.21</v>
      </c>
      <c r="F14" s="19"/>
    </row>
    <row r="15" ht="19.9" customHeight="1" spans="1:6">
      <c r="A15" s="34"/>
      <c r="B15" s="8" t="s">
        <v>26</v>
      </c>
      <c r="C15" s="10"/>
      <c r="D15" s="8" t="s">
        <v>27</v>
      </c>
      <c r="E15" s="10"/>
      <c r="F15" s="19"/>
    </row>
    <row r="16" ht="19.9" customHeight="1" spans="1:6">
      <c r="A16" s="34"/>
      <c r="B16" s="8" t="s">
        <v>26</v>
      </c>
      <c r="C16" s="10"/>
      <c r="D16" s="8" t="s">
        <v>28</v>
      </c>
      <c r="E16" s="10"/>
      <c r="F16" s="19"/>
    </row>
    <row r="17" ht="19.9" customHeight="1" spans="1:6">
      <c r="A17" s="34"/>
      <c r="B17" s="8" t="s">
        <v>26</v>
      </c>
      <c r="C17" s="10"/>
      <c r="D17" s="8" t="s">
        <v>29</v>
      </c>
      <c r="E17" s="10"/>
      <c r="F17" s="19"/>
    </row>
    <row r="18" ht="19.9" customHeight="1" spans="1:6">
      <c r="A18" s="34"/>
      <c r="B18" s="8" t="s">
        <v>26</v>
      </c>
      <c r="C18" s="10"/>
      <c r="D18" s="8" t="s">
        <v>30</v>
      </c>
      <c r="E18" s="10"/>
      <c r="F18" s="19"/>
    </row>
    <row r="19" ht="19.9" customHeight="1" spans="1:6">
      <c r="A19" s="34"/>
      <c r="B19" s="8" t="s">
        <v>26</v>
      </c>
      <c r="C19" s="10"/>
      <c r="D19" s="8" t="s">
        <v>31</v>
      </c>
      <c r="E19" s="10"/>
      <c r="F19" s="19"/>
    </row>
    <row r="20" ht="19.9" customHeight="1" spans="1:6">
      <c r="A20" s="34"/>
      <c r="B20" s="8" t="s">
        <v>26</v>
      </c>
      <c r="C20" s="10"/>
      <c r="D20" s="8" t="s">
        <v>32</v>
      </c>
      <c r="E20" s="10"/>
      <c r="F20" s="19"/>
    </row>
    <row r="21" ht="19.9" customHeight="1" spans="1:6">
      <c r="A21" s="34"/>
      <c r="B21" s="8" t="s">
        <v>26</v>
      </c>
      <c r="C21" s="10"/>
      <c r="D21" s="8" t="s">
        <v>33</v>
      </c>
      <c r="E21" s="10"/>
      <c r="F21" s="19"/>
    </row>
    <row r="22" ht="19.9" customHeight="1" spans="1:6">
      <c r="A22" s="34"/>
      <c r="B22" s="8" t="s">
        <v>26</v>
      </c>
      <c r="C22" s="10"/>
      <c r="D22" s="8" t="s">
        <v>34</v>
      </c>
      <c r="E22" s="10"/>
      <c r="F22" s="19"/>
    </row>
    <row r="23" ht="19.9" customHeight="1" spans="1:6">
      <c r="A23" s="34"/>
      <c r="B23" s="8" t="s">
        <v>26</v>
      </c>
      <c r="C23" s="10"/>
      <c r="D23" s="8" t="s">
        <v>35</v>
      </c>
      <c r="E23" s="10"/>
      <c r="F23" s="19"/>
    </row>
    <row r="24" ht="19.9" customHeight="1" spans="1:6">
      <c r="A24" s="34"/>
      <c r="B24" s="8" t="s">
        <v>26</v>
      </c>
      <c r="C24" s="10"/>
      <c r="D24" s="8" t="s">
        <v>36</v>
      </c>
      <c r="E24" s="85"/>
      <c r="F24" s="19"/>
    </row>
    <row r="25" ht="19.9" customHeight="1" spans="1:6">
      <c r="A25" s="34"/>
      <c r="B25" s="8" t="s">
        <v>26</v>
      </c>
      <c r="C25" s="10"/>
      <c r="D25" s="8" t="s">
        <v>37</v>
      </c>
      <c r="E25" s="11">
        <v>202.96</v>
      </c>
      <c r="F25" s="19"/>
    </row>
    <row r="26" ht="19.9" customHeight="1" spans="1:6">
      <c r="A26" s="34"/>
      <c r="B26" s="8" t="s">
        <v>26</v>
      </c>
      <c r="C26" s="10"/>
      <c r="D26" s="8" t="s">
        <v>38</v>
      </c>
      <c r="E26" s="10"/>
      <c r="F26" s="19"/>
    </row>
    <row r="27" ht="19.9" customHeight="1" spans="1:6">
      <c r="A27" s="34"/>
      <c r="B27" s="8" t="s">
        <v>26</v>
      </c>
      <c r="C27" s="10"/>
      <c r="D27" s="8" t="s">
        <v>39</v>
      </c>
      <c r="E27" s="10"/>
      <c r="F27" s="19"/>
    </row>
    <row r="28" ht="19.9" customHeight="1" spans="1:6">
      <c r="A28" s="34"/>
      <c r="B28" s="8" t="s">
        <v>26</v>
      </c>
      <c r="C28" s="10"/>
      <c r="D28" s="8" t="s">
        <v>40</v>
      </c>
      <c r="E28" s="10"/>
      <c r="F28" s="19"/>
    </row>
    <row r="29" ht="19.9" customHeight="1" spans="1:6">
      <c r="A29" s="34"/>
      <c r="B29" s="8" t="s">
        <v>26</v>
      </c>
      <c r="C29" s="10"/>
      <c r="D29" s="8" t="s">
        <v>41</v>
      </c>
      <c r="E29" s="10"/>
      <c r="F29" s="19"/>
    </row>
    <row r="30" ht="19.9" customHeight="1" spans="1:6">
      <c r="A30" s="34"/>
      <c r="B30" s="8" t="s">
        <v>26</v>
      </c>
      <c r="C30" s="10"/>
      <c r="D30" s="8" t="s">
        <v>42</v>
      </c>
      <c r="E30" s="10"/>
      <c r="F30" s="19"/>
    </row>
    <row r="31" ht="19.9" customHeight="1" spans="1:6">
      <c r="A31" s="34"/>
      <c r="B31" s="8" t="s">
        <v>26</v>
      </c>
      <c r="C31" s="10"/>
      <c r="D31" s="8" t="s">
        <v>43</v>
      </c>
      <c r="E31" s="10"/>
      <c r="F31" s="19"/>
    </row>
    <row r="32" ht="19.9" customHeight="1" spans="1:6">
      <c r="A32" s="34"/>
      <c r="B32" s="8" t="s">
        <v>26</v>
      </c>
      <c r="C32" s="10"/>
      <c r="D32" s="8" t="s">
        <v>44</v>
      </c>
      <c r="E32" s="10"/>
      <c r="F32" s="19"/>
    </row>
    <row r="33" ht="19.9" customHeight="1" spans="1:6">
      <c r="A33" s="34"/>
      <c r="B33" s="102" t="s">
        <v>45</v>
      </c>
      <c r="C33" s="100">
        <f>C6</f>
        <v>7408.56</v>
      </c>
      <c r="D33" s="102" t="s">
        <v>46</v>
      </c>
      <c r="E33" s="100">
        <f>SUM(E6:E25)</f>
        <v>7408.56</v>
      </c>
      <c r="F33" s="19"/>
    </row>
    <row r="34" ht="19.9" customHeight="1" spans="1:6">
      <c r="A34" s="34"/>
      <c r="B34" s="8" t="s">
        <v>47</v>
      </c>
      <c r="C34" s="10"/>
      <c r="D34" s="8" t="s">
        <v>48</v>
      </c>
      <c r="E34" s="10"/>
      <c r="F34" s="19"/>
    </row>
    <row r="35" ht="19.9" customHeight="1" spans="1:6">
      <c r="A35" s="34"/>
      <c r="B35" s="102" t="s">
        <v>49</v>
      </c>
      <c r="C35" s="100">
        <f>C33</f>
        <v>7408.56</v>
      </c>
      <c r="D35" s="102" t="s">
        <v>50</v>
      </c>
      <c r="E35" s="100">
        <f>E33</f>
        <v>7408.56</v>
      </c>
      <c r="F35" s="19"/>
    </row>
    <row r="36" ht="8.45" customHeight="1" spans="1:6">
      <c r="A36" s="44"/>
      <c r="B36" s="45"/>
      <c r="C36" s="45"/>
      <c r="D36" s="45"/>
      <c r="E36" s="45"/>
      <c r="F36" s="56"/>
    </row>
    <row r="37" ht="14.25" customHeight="1" spans="2:5">
      <c r="B37" s="110" t="s">
        <v>51</v>
      </c>
      <c r="C37" s="110"/>
      <c r="D37" s="110"/>
      <c r="E37" s="110"/>
    </row>
    <row r="38" ht="14.25" customHeight="1" spans="2:5">
      <c r="B38" s="110"/>
      <c r="C38" s="110"/>
      <c r="D38" s="110"/>
      <c r="E38" s="110"/>
    </row>
    <row r="39" ht="14.25" customHeight="1" spans="2:5">
      <c r="B39" s="110"/>
      <c r="C39" s="110"/>
      <c r="D39" s="110"/>
      <c r="E39" s="110"/>
    </row>
    <row r="40" ht="14.25" customHeight="1" spans="2:5">
      <c r="B40" s="110"/>
      <c r="C40" s="110"/>
      <c r="D40" s="110"/>
      <c r="E40" s="110"/>
    </row>
    <row r="41" ht="14.25" customHeight="1" spans="2:5">
      <c r="B41" s="110"/>
      <c r="C41" s="110"/>
      <c r="D41" s="110"/>
      <c r="E41" s="110"/>
    </row>
    <row r="42" ht="14.25" customHeight="1" spans="2:5">
      <c r="B42" s="110"/>
      <c r="C42" s="110"/>
      <c r="D42" s="110"/>
      <c r="E42" s="110"/>
    </row>
    <row r="43" ht="14.25" customHeight="1" spans="2:5">
      <c r="B43" s="110"/>
      <c r="C43" s="110"/>
      <c r="D43" s="110"/>
      <c r="E43" s="110"/>
    </row>
    <row r="44" ht="14.25" customHeight="1" spans="2:5">
      <c r="B44" s="110"/>
      <c r="C44" s="110"/>
      <c r="D44" s="110"/>
      <c r="E44" s="110"/>
    </row>
  </sheetData>
  <mergeCells count="13">
    <mergeCell ref="B2:E2"/>
    <mergeCell ref="B3:C3"/>
    <mergeCell ref="B4:C4"/>
    <mergeCell ref="D4:E4"/>
    <mergeCell ref="B37:E37"/>
    <mergeCell ref="B38:E38"/>
    <mergeCell ref="B39:E39"/>
    <mergeCell ref="B40:E40"/>
    <mergeCell ref="B41:E41"/>
    <mergeCell ref="B42:E42"/>
    <mergeCell ref="B43:E43"/>
    <mergeCell ref="B44:E44"/>
    <mergeCell ref="A6:A32"/>
  </mergeCells>
  <pageMargins left="0" right="0" top="0" bottom="0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view="pageBreakPreview" zoomScaleNormal="100" topLeftCell="C1" workbookViewId="0">
      <pane ySplit="5" topLeftCell="A6" activePane="bottomLeft" state="frozen"/>
      <selection/>
      <selection pane="bottomLeft" activeCell="H14" sqref="H14"/>
    </sheetView>
  </sheetViews>
  <sheetFormatPr defaultColWidth="10" defaultRowHeight="14.4"/>
  <cols>
    <col min="1" max="1" width="1.5" customWidth="1"/>
    <col min="2" max="2" width="48.75" customWidth="1"/>
    <col min="3" max="3" width="22.7777777777778" customWidth="1"/>
    <col min="4" max="4" width="20" customWidth="1"/>
    <col min="5" max="5" width="24.3796296296296" customWidth="1"/>
    <col min="6" max="6" width="27.2222222222222" customWidth="1"/>
    <col min="7" max="7" width="15.3796296296296" customWidth="1"/>
    <col min="8" max="8" width="16.1296296296296" customWidth="1"/>
    <col min="9" max="9" width="1.5" customWidth="1"/>
  </cols>
  <sheetData>
    <row r="1" ht="14.25" customHeight="1" spans="1:9">
      <c r="A1" s="21"/>
      <c r="B1" s="2" t="s">
        <v>570</v>
      </c>
      <c r="C1" s="21"/>
      <c r="E1" s="21"/>
      <c r="F1" s="21"/>
      <c r="G1" s="21"/>
      <c r="I1" s="30"/>
    </row>
    <row r="2" ht="19.9" customHeight="1" spans="1:9">
      <c r="A2" s="22"/>
      <c r="B2" s="22" t="s">
        <v>571</v>
      </c>
      <c r="C2" s="22"/>
      <c r="D2" s="22"/>
      <c r="E2" s="22"/>
      <c r="F2" s="22"/>
      <c r="G2" s="22"/>
      <c r="H2" s="22"/>
      <c r="I2" s="30" t="s">
        <v>202</v>
      </c>
    </row>
    <row r="3" ht="17.1" customHeight="1" spans="1:9">
      <c r="A3" s="23"/>
      <c r="B3" s="5"/>
      <c r="C3" s="5"/>
      <c r="D3" s="5"/>
      <c r="E3" s="5"/>
      <c r="F3" s="5"/>
      <c r="H3" s="18" t="s">
        <v>3</v>
      </c>
      <c r="I3" s="30"/>
    </row>
    <row r="4" ht="21.4" customHeight="1" spans="1:9">
      <c r="A4" s="24"/>
      <c r="B4" s="7" t="s">
        <v>572</v>
      </c>
      <c r="C4" s="7" t="s">
        <v>573</v>
      </c>
      <c r="D4" s="7"/>
      <c r="E4" s="7"/>
      <c r="F4" s="7" t="s">
        <v>574</v>
      </c>
      <c r="G4" s="7" t="s">
        <v>575</v>
      </c>
      <c r="H4" s="7" t="s">
        <v>576</v>
      </c>
      <c r="I4" s="30"/>
    </row>
    <row r="5" ht="21.4" customHeight="1" spans="2:9">
      <c r="B5" s="7"/>
      <c r="C5" s="7" t="s">
        <v>577</v>
      </c>
      <c r="D5" s="7" t="s">
        <v>578</v>
      </c>
      <c r="E5" s="7" t="s">
        <v>579</v>
      </c>
      <c r="F5" s="7"/>
      <c r="G5" s="7"/>
      <c r="H5" s="7"/>
      <c r="I5" s="57"/>
    </row>
    <row r="6" ht="19.9" customHeight="1" spans="1:9">
      <c r="A6" s="26"/>
      <c r="B6" s="63" t="s">
        <v>580</v>
      </c>
      <c r="C6" s="64" t="s">
        <v>26</v>
      </c>
      <c r="D6" s="64" t="s">
        <v>26</v>
      </c>
      <c r="E6" s="64" t="s">
        <v>26</v>
      </c>
      <c r="F6" s="65"/>
      <c r="G6" s="10">
        <f>G7+G8</f>
        <v>280.44</v>
      </c>
      <c r="H6" s="65"/>
      <c r="I6" s="32"/>
    </row>
    <row r="7" ht="19.9" customHeight="1" spans="1:9">
      <c r="A7" s="24"/>
      <c r="B7" s="9" t="s">
        <v>260</v>
      </c>
      <c r="C7" s="8" t="s">
        <v>581</v>
      </c>
      <c r="D7" s="8" t="s">
        <v>582</v>
      </c>
      <c r="E7" s="8" t="s">
        <v>583</v>
      </c>
      <c r="F7" s="66" t="s">
        <v>584</v>
      </c>
      <c r="G7" s="10">
        <v>3</v>
      </c>
      <c r="H7" s="66" t="s">
        <v>585</v>
      </c>
      <c r="I7" s="30"/>
    </row>
    <row r="8" ht="19.9" customHeight="1" spans="1:9">
      <c r="A8" s="24"/>
      <c r="B8" s="9" t="s">
        <v>462</v>
      </c>
      <c r="C8" s="8" t="s">
        <v>581</v>
      </c>
      <c r="D8" s="8" t="s">
        <v>586</v>
      </c>
      <c r="E8" s="8" t="s">
        <v>587</v>
      </c>
      <c r="F8" s="8" t="s">
        <v>588</v>
      </c>
      <c r="G8" s="10">
        <v>277.44</v>
      </c>
      <c r="H8" s="66" t="s">
        <v>585</v>
      </c>
      <c r="I8" s="30"/>
    </row>
    <row r="9" ht="19.9" customHeight="1" spans="1:9">
      <c r="A9" s="24"/>
      <c r="B9" s="67"/>
      <c r="C9" s="68"/>
      <c r="D9" s="68"/>
      <c r="E9" s="68"/>
      <c r="F9" s="68"/>
      <c r="G9" s="69"/>
      <c r="H9" s="70"/>
      <c r="I9" s="30"/>
    </row>
    <row r="10" ht="19.9" customHeight="1" spans="1:9">
      <c r="A10" s="24"/>
      <c r="B10" s="60"/>
      <c r="C10" s="12"/>
      <c r="D10" s="12"/>
      <c r="E10" s="12"/>
      <c r="F10" s="12"/>
      <c r="G10" s="54"/>
      <c r="H10" s="42"/>
      <c r="I10" s="30"/>
    </row>
    <row r="11" ht="19.9" customHeight="1" spans="1:9">
      <c r="A11" s="24"/>
      <c r="B11" s="60"/>
      <c r="C11" s="12"/>
      <c r="D11" s="12"/>
      <c r="E11" s="12"/>
      <c r="F11" s="12"/>
      <c r="G11" s="54"/>
      <c r="H11" s="42"/>
      <c r="I11" s="30"/>
    </row>
    <row r="12" ht="19.9" customHeight="1" spans="1:9">
      <c r="A12" s="24"/>
      <c r="B12" s="60"/>
      <c r="C12" s="12"/>
      <c r="D12" s="12"/>
      <c r="E12" s="12"/>
      <c r="F12" s="12"/>
      <c r="G12" s="54"/>
      <c r="H12" s="42"/>
      <c r="I12" s="30"/>
    </row>
    <row r="13" ht="19.9" customHeight="1" spans="1:9">
      <c r="A13" s="24"/>
      <c r="B13" s="60"/>
      <c r="C13" s="12"/>
      <c r="D13" s="12"/>
      <c r="E13" s="12"/>
      <c r="F13" s="12"/>
      <c r="G13" s="54"/>
      <c r="H13" s="42"/>
      <c r="I13" s="30"/>
    </row>
    <row r="14" ht="19.9" customHeight="1" spans="1:9">
      <c r="A14" s="24"/>
      <c r="B14" s="60"/>
      <c r="C14" s="12"/>
      <c r="D14" s="12"/>
      <c r="E14" s="12"/>
      <c r="F14" s="12"/>
      <c r="G14" s="54"/>
      <c r="H14" s="42"/>
      <c r="I14" s="30"/>
    </row>
    <row r="15" ht="19.9" customHeight="1" spans="1:9">
      <c r="A15" s="24"/>
      <c r="B15" s="60"/>
      <c r="C15" s="12"/>
      <c r="D15" s="12"/>
      <c r="E15" s="12"/>
      <c r="F15" s="12"/>
      <c r="G15" s="54"/>
      <c r="H15" s="42"/>
      <c r="I15" s="30"/>
    </row>
    <row r="16" ht="19.9" customHeight="1" spans="1:9">
      <c r="A16" s="24"/>
      <c r="B16" s="60"/>
      <c r="C16" s="12"/>
      <c r="D16" s="12"/>
      <c r="E16" s="12"/>
      <c r="F16" s="12"/>
      <c r="G16" s="54"/>
      <c r="H16" s="42"/>
      <c r="I16" s="30"/>
    </row>
    <row r="17" ht="19.9" customHeight="1" spans="1:9">
      <c r="A17" s="24"/>
      <c r="B17" s="60"/>
      <c r="C17" s="12"/>
      <c r="D17" s="12"/>
      <c r="E17" s="12"/>
      <c r="F17" s="12"/>
      <c r="G17" s="54"/>
      <c r="H17" s="42"/>
      <c r="I17" s="30"/>
    </row>
    <row r="18" ht="19.9" customHeight="1" spans="1:9">
      <c r="A18" s="24"/>
      <c r="B18" s="60"/>
      <c r="C18" s="12"/>
      <c r="D18" s="12"/>
      <c r="E18" s="12"/>
      <c r="F18" s="12"/>
      <c r="G18" s="54"/>
      <c r="H18" s="42"/>
      <c r="I18" s="30"/>
    </row>
    <row r="19" ht="19.9" customHeight="1" spans="1:9">
      <c r="A19" s="24"/>
      <c r="B19" s="60"/>
      <c r="C19" s="12"/>
      <c r="D19" s="12"/>
      <c r="E19" s="12"/>
      <c r="F19" s="12"/>
      <c r="G19" s="54"/>
      <c r="H19" s="42"/>
      <c r="I19" s="30"/>
    </row>
    <row r="20" ht="19.9" customHeight="1" spans="1:9">
      <c r="A20" s="24"/>
      <c r="B20" s="60"/>
      <c r="C20" s="12"/>
      <c r="D20" s="12"/>
      <c r="E20" s="12"/>
      <c r="F20" s="12"/>
      <c r="G20" s="54"/>
      <c r="H20" s="42"/>
      <c r="I20" s="30"/>
    </row>
    <row r="21" ht="19.9" customHeight="1" spans="1:9">
      <c r="A21" s="24"/>
      <c r="B21" s="60"/>
      <c r="C21" s="12"/>
      <c r="D21" s="12"/>
      <c r="E21" s="12"/>
      <c r="F21" s="12"/>
      <c r="G21" s="54"/>
      <c r="H21" s="42"/>
      <c r="I21" s="30"/>
    </row>
    <row r="22" ht="19.9" customHeight="1" spans="1:9">
      <c r="A22" s="24"/>
      <c r="B22" s="60"/>
      <c r="C22" s="12"/>
      <c r="D22" s="12"/>
      <c r="E22" s="12"/>
      <c r="F22" s="12"/>
      <c r="G22" s="54"/>
      <c r="H22" s="42"/>
      <c r="I22" s="30"/>
    </row>
    <row r="23" ht="8.45" customHeight="1" spans="1:9">
      <c r="A23" s="29"/>
      <c r="B23" s="29"/>
      <c r="C23" s="29"/>
      <c r="D23" s="29"/>
      <c r="E23" s="29"/>
      <c r="F23" s="29"/>
      <c r="G23" s="29"/>
      <c r="H23" s="29"/>
      <c r="I23" s="33"/>
    </row>
  </sheetData>
  <mergeCells count="7">
    <mergeCell ref="B2:H2"/>
    <mergeCell ref="C4:E4"/>
    <mergeCell ref="A8:A22"/>
    <mergeCell ref="B4:B5"/>
    <mergeCell ref="F4:F5"/>
    <mergeCell ref="G4:G5"/>
    <mergeCell ref="H4:H5"/>
  </mergeCells>
  <pageMargins left="0.747916666666667" right="0.747916666666667" top="0.275" bottom="0.275" header="0" footer="0"/>
  <pageSetup paperSize="9" scale="76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D11" sqref="D11"/>
    </sheetView>
  </sheetViews>
  <sheetFormatPr defaultColWidth="10" defaultRowHeight="14.4" outlineLevelCol="4"/>
  <cols>
    <col min="1" max="1" width="1.5" customWidth="1"/>
    <col min="2" max="2" width="48.75" customWidth="1"/>
    <col min="3" max="3" width="25.6296296296296" customWidth="1"/>
    <col min="4" max="4" width="23" customWidth="1"/>
    <col min="5" max="5" width="1.5" customWidth="1"/>
  </cols>
  <sheetData>
    <row r="1" ht="14.25" customHeight="1" spans="1:5">
      <c r="A1" s="21"/>
      <c r="B1" s="2" t="s">
        <v>589</v>
      </c>
      <c r="C1" s="2"/>
      <c r="D1" s="2"/>
      <c r="E1" s="30"/>
    </row>
    <row r="2" ht="19.9" customHeight="1" spans="1:5">
      <c r="A2" s="22"/>
      <c r="B2" s="22" t="s">
        <v>590</v>
      </c>
      <c r="C2" s="22"/>
      <c r="D2" s="22"/>
      <c r="E2" s="30" t="s">
        <v>202</v>
      </c>
    </row>
    <row r="3" ht="17.1" customHeight="1" spans="1:5">
      <c r="A3" s="4"/>
      <c r="B3" s="5"/>
      <c r="C3" s="40"/>
      <c r="D3" s="18" t="s">
        <v>3</v>
      </c>
      <c r="E3" s="57"/>
    </row>
    <row r="4" ht="40.35" customHeight="1" spans="1:5">
      <c r="A4" s="6"/>
      <c r="B4" s="25" t="s">
        <v>572</v>
      </c>
      <c r="C4" s="25" t="s">
        <v>591</v>
      </c>
      <c r="D4" s="25" t="s">
        <v>592</v>
      </c>
      <c r="E4" s="57"/>
    </row>
    <row r="5" ht="19.9" customHeight="1" spans="1:5">
      <c r="A5" s="14"/>
      <c r="B5" s="15" t="s">
        <v>580</v>
      </c>
      <c r="C5" s="15" t="s">
        <v>26</v>
      </c>
      <c r="D5" s="52"/>
      <c r="E5" s="58"/>
    </row>
    <row r="6" ht="19.9" customHeight="1" spans="1:5">
      <c r="A6" s="6"/>
      <c r="B6" s="59" t="s">
        <v>462</v>
      </c>
      <c r="C6" s="12" t="s">
        <v>587</v>
      </c>
      <c r="D6" s="54">
        <v>277.44</v>
      </c>
      <c r="E6" s="57"/>
    </row>
    <row r="7" ht="19.9" customHeight="1" spans="1:5">
      <c r="A7" s="6"/>
      <c r="B7" s="59" t="s">
        <v>260</v>
      </c>
      <c r="C7" s="12" t="s">
        <v>583</v>
      </c>
      <c r="D7" s="54">
        <v>3</v>
      </c>
      <c r="E7" s="40"/>
    </row>
    <row r="8" ht="19.9" customHeight="1" spans="1:5">
      <c r="A8" s="6"/>
      <c r="B8" s="60"/>
      <c r="C8" s="12"/>
      <c r="D8" s="54"/>
      <c r="E8" s="40"/>
    </row>
    <row r="9" ht="19.9" customHeight="1" spans="1:5">
      <c r="A9" s="6"/>
      <c r="B9" s="60"/>
      <c r="C9" s="12"/>
      <c r="D9" s="54"/>
      <c r="E9" s="40"/>
    </row>
    <row r="10" ht="19.9" customHeight="1" spans="1:5">
      <c r="A10" s="6"/>
      <c r="B10" s="60"/>
      <c r="C10" s="12"/>
      <c r="D10" s="54"/>
      <c r="E10" s="40"/>
    </row>
    <row r="11" ht="19.9" customHeight="1" spans="1:5">
      <c r="A11" s="6"/>
      <c r="B11" s="60"/>
      <c r="C11" s="12"/>
      <c r="D11" s="54"/>
      <c r="E11" s="40"/>
    </row>
    <row r="12" ht="19.9" customHeight="1" spans="1:5">
      <c r="A12" s="6"/>
      <c r="B12" s="60"/>
      <c r="C12" s="12"/>
      <c r="D12" s="54"/>
      <c r="E12" s="40"/>
    </row>
    <row r="13" ht="19.9" customHeight="1" spans="1:5">
      <c r="A13" s="6"/>
      <c r="B13" s="60"/>
      <c r="C13" s="12"/>
      <c r="D13" s="54"/>
      <c r="E13" s="40"/>
    </row>
    <row r="14" ht="19.9" customHeight="1" spans="1:5">
      <c r="A14" s="6"/>
      <c r="B14" s="60"/>
      <c r="C14" s="12"/>
      <c r="D14" s="54"/>
      <c r="E14" s="40"/>
    </row>
    <row r="15" ht="19.9" customHeight="1" spans="1:5">
      <c r="A15" s="6"/>
      <c r="B15" s="60"/>
      <c r="C15" s="12"/>
      <c r="D15" s="54"/>
      <c r="E15" s="40"/>
    </row>
    <row r="16" ht="19.9" customHeight="1" spans="1:5">
      <c r="A16" s="6"/>
      <c r="B16" s="60"/>
      <c r="C16" s="12"/>
      <c r="D16" s="54"/>
      <c r="E16" s="40"/>
    </row>
    <row r="17" ht="8.45" customHeight="1" spans="1:5">
      <c r="A17" s="61"/>
      <c r="B17" s="61"/>
      <c r="C17" s="61"/>
      <c r="D17" s="61"/>
      <c r="E17" s="62"/>
    </row>
  </sheetData>
  <mergeCells count="2">
    <mergeCell ref="B2:D2"/>
    <mergeCell ref="A7:A16"/>
  </mergeCells>
  <pageMargins left="0.75" right="0.75" top="0.26875" bottom="0.26875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C20" sqref="C20"/>
    </sheetView>
  </sheetViews>
  <sheetFormatPr defaultColWidth="10" defaultRowHeight="14.4" outlineLevelCol="5"/>
  <cols>
    <col min="1" max="1" width="1.5" customWidth="1"/>
    <col min="2" max="2" width="33.3796296296296" customWidth="1"/>
    <col min="3" max="3" width="16.3796296296296" customWidth="1"/>
    <col min="4" max="4" width="33.3796296296296" customWidth="1"/>
    <col min="5" max="5" width="16.3796296296296" customWidth="1"/>
    <col min="6" max="6" width="1.5" customWidth="1"/>
    <col min="7" max="7" width="9.75" customWidth="1"/>
  </cols>
  <sheetData>
    <row r="1" ht="14.25" customHeight="1" spans="1:6">
      <c r="A1" s="48"/>
      <c r="B1" s="35" t="s">
        <v>593</v>
      </c>
      <c r="C1" s="36"/>
      <c r="D1" s="36"/>
      <c r="E1" s="36"/>
      <c r="F1" s="46"/>
    </row>
    <row r="2" ht="19.9" customHeight="1" spans="1:6">
      <c r="A2" s="34"/>
      <c r="B2" s="3" t="s">
        <v>594</v>
      </c>
      <c r="C2" s="3"/>
      <c r="D2" s="3"/>
      <c r="E2" s="3"/>
      <c r="F2" s="19"/>
    </row>
    <row r="3" ht="17.1" customHeight="1" spans="1:6">
      <c r="A3" s="34"/>
      <c r="B3" s="37" t="s">
        <v>595</v>
      </c>
      <c r="C3" s="37"/>
      <c r="D3" s="38"/>
      <c r="E3" s="39" t="s">
        <v>3</v>
      </c>
      <c r="F3" s="19"/>
    </row>
    <row r="4" ht="21.4" customHeight="1" spans="1:6">
      <c r="A4" s="34"/>
      <c r="B4" s="49" t="s">
        <v>4</v>
      </c>
      <c r="C4" s="49"/>
      <c r="D4" s="49" t="s">
        <v>5</v>
      </c>
      <c r="E4" s="49"/>
      <c r="F4" s="19"/>
    </row>
    <row r="5" ht="21.4" customHeight="1" spans="1:6">
      <c r="A5" s="34"/>
      <c r="B5" s="49" t="s">
        <v>6</v>
      </c>
      <c r="C5" s="49" t="s">
        <v>7</v>
      </c>
      <c r="D5" s="49" t="s">
        <v>6</v>
      </c>
      <c r="E5" s="49" t="s">
        <v>7</v>
      </c>
      <c r="F5" s="19"/>
    </row>
    <row r="6" ht="19.9" customHeight="1" spans="1:6">
      <c r="A6" s="50"/>
      <c r="B6" s="51" t="s">
        <v>171</v>
      </c>
      <c r="C6" s="52"/>
      <c r="D6" s="51" t="s">
        <v>172</v>
      </c>
      <c r="E6" s="52"/>
      <c r="F6" s="20"/>
    </row>
    <row r="7" ht="19.9" customHeight="1" spans="1:6">
      <c r="A7" s="34"/>
      <c r="B7" s="53" t="s">
        <v>10</v>
      </c>
      <c r="C7" s="54"/>
      <c r="D7" s="53" t="s">
        <v>596</v>
      </c>
      <c r="E7" s="54"/>
      <c r="F7" s="19"/>
    </row>
    <row r="8" ht="19.9" customHeight="1" spans="1:6">
      <c r="A8" s="34"/>
      <c r="B8" s="53" t="s">
        <v>26</v>
      </c>
      <c r="C8" s="54"/>
      <c r="D8" s="53" t="s">
        <v>597</v>
      </c>
      <c r="E8" s="54"/>
      <c r="F8" s="19"/>
    </row>
    <row r="9" ht="19.9" customHeight="1" spans="1:6">
      <c r="A9" s="34"/>
      <c r="B9" s="53" t="s">
        <v>26</v>
      </c>
      <c r="C9" s="54"/>
      <c r="D9" s="53" t="s">
        <v>598</v>
      </c>
      <c r="E9" s="54"/>
      <c r="F9" s="19"/>
    </row>
    <row r="10" ht="19.9" customHeight="1" spans="1:6">
      <c r="A10" s="34"/>
      <c r="B10" s="53" t="s">
        <v>26</v>
      </c>
      <c r="C10" s="54"/>
      <c r="D10" s="53" t="s">
        <v>599</v>
      </c>
      <c r="E10" s="54"/>
      <c r="F10" s="19"/>
    </row>
    <row r="11" ht="19.9" customHeight="1" spans="1:6">
      <c r="A11" s="34"/>
      <c r="B11" s="53" t="s">
        <v>26</v>
      </c>
      <c r="C11" s="54"/>
      <c r="D11" s="53" t="s">
        <v>600</v>
      </c>
      <c r="E11" s="54"/>
      <c r="F11" s="19"/>
    </row>
    <row r="12" ht="19.9" customHeight="1" spans="1:6">
      <c r="A12" s="34"/>
      <c r="B12" s="53" t="s">
        <v>26</v>
      </c>
      <c r="C12" s="54"/>
      <c r="D12" s="53" t="s">
        <v>601</v>
      </c>
      <c r="E12" s="54"/>
      <c r="F12" s="19"/>
    </row>
    <row r="13" ht="19.9" customHeight="1" spans="1:6">
      <c r="A13" s="34"/>
      <c r="B13" s="53" t="s">
        <v>26</v>
      </c>
      <c r="C13" s="54"/>
      <c r="D13" s="53" t="s">
        <v>602</v>
      </c>
      <c r="E13" s="54"/>
      <c r="F13" s="19"/>
    </row>
    <row r="14" ht="19.9" customHeight="1" spans="1:6">
      <c r="A14" s="34"/>
      <c r="B14" s="53" t="s">
        <v>26</v>
      </c>
      <c r="C14" s="54"/>
      <c r="D14" s="53" t="s">
        <v>603</v>
      </c>
      <c r="E14" s="54"/>
      <c r="F14" s="19"/>
    </row>
    <row r="15" ht="19.9" customHeight="1" spans="1:6">
      <c r="A15" s="34"/>
      <c r="B15" s="53" t="s">
        <v>26</v>
      </c>
      <c r="C15" s="54"/>
      <c r="D15" s="53" t="s">
        <v>604</v>
      </c>
      <c r="E15" s="54"/>
      <c r="F15" s="19"/>
    </row>
    <row r="16" ht="19.9" customHeight="1" spans="1:6">
      <c r="A16" s="34"/>
      <c r="B16" s="53" t="s">
        <v>26</v>
      </c>
      <c r="C16" s="54"/>
      <c r="D16" s="53" t="s">
        <v>605</v>
      </c>
      <c r="E16" s="54"/>
      <c r="F16" s="19"/>
    </row>
    <row r="17" ht="19.9" customHeight="1" spans="1:6">
      <c r="A17" s="34"/>
      <c r="B17" s="53" t="s">
        <v>26</v>
      </c>
      <c r="C17" s="54"/>
      <c r="D17" s="53" t="s">
        <v>606</v>
      </c>
      <c r="E17" s="54"/>
      <c r="F17" s="19"/>
    </row>
    <row r="18" ht="19.9" customHeight="1" spans="1:6">
      <c r="A18" s="34"/>
      <c r="B18" s="53" t="s">
        <v>26</v>
      </c>
      <c r="C18" s="54"/>
      <c r="D18" s="53" t="s">
        <v>607</v>
      </c>
      <c r="E18" s="54"/>
      <c r="F18" s="19"/>
    </row>
    <row r="19" ht="19.9" customHeight="1" spans="1:6">
      <c r="A19" s="34"/>
      <c r="B19" s="53" t="s">
        <v>26</v>
      </c>
      <c r="C19" s="54"/>
      <c r="D19" s="53" t="s">
        <v>608</v>
      </c>
      <c r="E19" s="54"/>
      <c r="F19" s="19"/>
    </row>
    <row r="20" ht="19.9" customHeight="1" spans="1:6">
      <c r="A20" s="34"/>
      <c r="B20" s="53" t="s">
        <v>26</v>
      </c>
      <c r="C20" s="54"/>
      <c r="D20" s="53" t="s">
        <v>609</v>
      </c>
      <c r="E20" s="54"/>
      <c r="F20" s="19"/>
    </row>
    <row r="21" ht="19.9" customHeight="1" spans="1:6">
      <c r="A21" s="34"/>
      <c r="B21" s="53" t="s">
        <v>26</v>
      </c>
      <c r="C21" s="54"/>
      <c r="D21" s="53" t="s">
        <v>610</v>
      </c>
      <c r="E21" s="54"/>
      <c r="F21" s="19"/>
    </row>
    <row r="22" ht="19.9" customHeight="1" spans="1:6">
      <c r="A22" s="50"/>
      <c r="B22" s="51" t="s">
        <v>190</v>
      </c>
      <c r="C22" s="52"/>
      <c r="D22" s="51" t="s">
        <v>191</v>
      </c>
      <c r="E22" s="52"/>
      <c r="F22" s="20"/>
    </row>
    <row r="23" ht="19.9" customHeight="1" spans="2:5">
      <c r="B23" s="53" t="s">
        <v>611</v>
      </c>
      <c r="C23" s="54"/>
      <c r="D23" s="53" t="s">
        <v>26</v>
      </c>
      <c r="E23" s="54"/>
    </row>
    <row r="24" ht="19.9" customHeight="1" spans="1:6">
      <c r="A24" s="34"/>
      <c r="B24" s="55" t="s">
        <v>49</v>
      </c>
      <c r="C24" s="52"/>
      <c r="D24" s="55" t="s">
        <v>50</v>
      </c>
      <c r="E24" s="52"/>
      <c r="F24" s="19"/>
    </row>
    <row r="25" ht="8.45" customHeight="1" spans="1:6">
      <c r="A25" s="44"/>
      <c r="B25" s="45"/>
      <c r="C25" s="45"/>
      <c r="D25" s="45"/>
      <c r="E25" s="45"/>
      <c r="F25" s="56"/>
    </row>
  </sheetData>
  <mergeCells count="5">
    <mergeCell ref="B2:E2"/>
    <mergeCell ref="B3:C3"/>
    <mergeCell ref="B4:C4"/>
    <mergeCell ref="D4:E4"/>
    <mergeCell ref="A7:A21"/>
  </mergeCells>
  <pageMargins left="0.75" right="0.75" top="0.26875" bottom="0.26875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C13" sqref="C13"/>
    </sheetView>
  </sheetViews>
  <sheetFormatPr defaultColWidth="10" defaultRowHeight="14.4" outlineLevelRow="6"/>
  <cols>
    <col min="1" max="1" width="1.5" customWidth="1"/>
    <col min="2" max="2" width="14.6296296296296" customWidth="1"/>
    <col min="3" max="3" width="35.8796296296296" customWidth="1"/>
    <col min="4" max="5" width="16.3796296296296" customWidth="1"/>
    <col min="6" max="6" width="20.5" customWidth="1"/>
    <col min="7" max="9" width="16.3796296296296" customWidth="1"/>
    <col min="10" max="10" width="1.5" customWidth="1"/>
  </cols>
  <sheetData>
    <row r="1" ht="14.25" customHeight="1" spans="1:10">
      <c r="A1" s="34"/>
      <c r="B1" s="35" t="s">
        <v>612</v>
      </c>
      <c r="C1" s="36"/>
      <c r="D1" s="1"/>
      <c r="E1" s="1"/>
      <c r="F1" s="1"/>
      <c r="G1" s="1"/>
      <c r="H1" s="1"/>
      <c r="I1" s="1"/>
      <c r="J1" s="36"/>
    </row>
    <row r="2" ht="19.9" customHeight="1" spans="1:10">
      <c r="A2" s="34"/>
      <c r="B2" s="3" t="s">
        <v>613</v>
      </c>
      <c r="C2" s="3"/>
      <c r="D2" s="3"/>
      <c r="E2" s="3"/>
      <c r="F2" s="3"/>
      <c r="G2" s="3"/>
      <c r="H2" s="3"/>
      <c r="I2" s="3"/>
      <c r="J2" s="36"/>
    </row>
    <row r="3" ht="17.1" customHeight="1" spans="1:10">
      <c r="A3" s="34"/>
      <c r="B3" s="37"/>
      <c r="C3" s="37"/>
      <c r="D3" s="38"/>
      <c r="F3" s="38"/>
      <c r="H3" s="38"/>
      <c r="J3" s="38"/>
    </row>
    <row r="4" ht="21.4" customHeight="1" spans="1:10">
      <c r="A4" s="40"/>
      <c r="B4" s="41" t="s">
        <v>69</v>
      </c>
      <c r="C4" s="41" t="s">
        <v>70</v>
      </c>
      <c r="D4" s="41" t="s">
        <v>56</v>
      </c>
      <c r="E4" s="41" t="s">
        <v>71</v>
      </c>
      <c r="F4" s="41"/>
      <c r="G4" s="41"/>
      <c r="H4" s="41"/>
      <c r="I4" s="41" t="s">
        <v>72</v>
      </c>
      <c r="J4" s="19"/>
    </row>
    <row r="5" ht="21.4" customHeight="1" spans="2:10">
      <c r="B5" s="41"/>
      <c r="C5" s="41"/>
      <c r="D5" s="41"/>
      <c r="E5" s="41" t="s">
        <v>76</v>
      </c>
      <c r="F5" s="41" t="s">
        <v>77</v>
      </c>
      <c r="G5" s="41" t="s">
        <v>78</v>
      </c>
      <c r="H5" s="41" t="s">
        <v>79</v>
      </c>
      <c r="I5" s="41"/>
      <c r="J5" s="19"/>
    </row>
    <row r="6" ht="19.9" customHeight="1" spans="1:10">
      <c r="A6" s="34"/>
      <c r="B6" s="42"/>
      <c r="C6" s="43" t="s">
        <v>66</v>
      </c>
      <c r="D6" s="47"/>
      <c r="E6" s="13"/>
      <c r="F6" s="13"/>
      <c r="G6" s="13"/>
      <c r="H6" s="13"/>
      <c r="I6" s="13"/>
      <c r="J6" s="46"/>
    </row>
    <row r="7" ht="8.45" customHeight="1" spans="1:10">
      <c r="A7" s="44"/>
      <c r="B7" s="45"/>
      <c r="C7" s="45"/>
      <c r="D7" s="45"/>
      <c r="E7" s="45"/>
      <c r="F7" s="45"/>
      <c r="G7" s="45"/>
      <c r="H7" s="45"/>
      <c r="I7" s="45"/>
      <c r="J7" s="45"/>
    </row>
  </sheetData>
  <mergeCells count="7">
    <mergeCell ref="B2:I2"/>
    <mergeCell ref="B3:C3"/>
    <mergeCell ref="E4:H4"/>
    <mergeCell ref="B4:B5"/>
    <mergeCell ref="C4:C5"/>
    <mergeCell ref="D4:D5"/>
    <mergeCell ref="I4:I5"/>
  </mergeCells>
  <pageMargins left="0.75" right="0.75" top="0.26875" bottom="0.26875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C18" sqref="C18"/>
    </sheetView>
  </sheetViews>
  <sheetFormatPr defaultColWidth="10" defaultRowHeight="14.4" outlineLevelRow="6"/>
  <cols>
    <col min="1" max="1" width="1.5" customWidth="1"/>
    <col min="2" max="2" width="14.6296296296296" customWidth="1"/>
    <col min="3" max="3" width="35.8796296296296" customWidth="1"/>
    <col min="4" max="5" width="16.3796296296296" customWidth="1"/>
    <col min="6" max="6" width="20.5" customWidth="1"/>
    <col min="7" max="7" width="16.3796296296296" customWidth="1"/>
    <col min="8" max="8" width="20.25" customWidth="1"/>
    <col min="9" max="9" width="1.5" customWidth="1"/>
  </cols>
  <sheetData>
    <row r="1" ht="14.25" customHeight="1" spans="1:9">
      <c r="A1" s="34"/>
      <c r="B1" s="35" t="s">
        <v>614</v>
      </c>
      <c r="C1" s="36"/>
      <c r="D1" s="1"/>
      <c r="E1" s="1"/>
      <c r="F1" s="1"/>
      <c r="G1" s="1"/>
      <c r="H1" s="1"/>
      <c r="I1" s="36"/>
    </row>
    <row r="2" ht="19.9" customHeight="1" spans="1:9">
      <c r="A2" s="34"/>
      <c r="B2" s="3" t="s">
        <v>615</v>
      </c>
      <c r="C2" s="3"/>
      <c r="D2" s="3"/>
      <c r="E2" s="3"/>
      <c r="F2" s="3"/>
      <c r="G2" s="3"/>
      <c r="H2" s="3"/>
      <c r="I2" s="36"/>
    </row>
    <row r="3" ht="17.1" customHeight="1" spans="1:9">
      <c r="A3" s="34"/>
      <c r="B3" s="37"/>
      <c r="C3" s="37"/>
      <c r="D3" s="38"/>
      <c r="E3" s="38"/>
      <c r="F3" s="38"/>
      <c r="G3" s="38"/>
      <c r="H3" s="39" t="s">
        <v>3</v>
      </c>
      <c r="I3" s="38"/>
    </row>
    <row r="4" ht="21.4" customHeight="1" spans="1:9">
      <c r="A4" s="40"/>
      <c r="B4" s="41" t="s">
        <v>197</v>
      </c>
      <c r="C4" s="41"/>
      <c r="D4" s="41" t="s">
        <v>616</v>
      </c>
      <c r="E4" s="41"/>
      <c r="F4" s="41"/>
      <c r="G4" s="41"/>
      <c r="H4" s="41"/>
      <c r="I4" s="19"/>
    </row>
    <row r="5" ht="21.4" customHeight="1" spans="2:8">
      <c r="B5" s="41" t="s">
        <v>69</v>
      </c>
      <c r="C5" s="41" t="s">
        <v>70</v>
      </c>
      <c r="D5" s="41" t="s">
        <v>56</v>
      </c>
      <c r="E5" s="41" t="s">
        <v>76</v>
      </c>
      <c r="F5" s="41" t="s">
        <v>77</v>
      </c>
      <c r="G5" s="41" t="s">
        <v>78</v>
      </c>
      <c r="H5" s="41" t="s">
        <v>79</v>
      </c>
    </row>
    <row r="6" ht="19.9" customHeight="1" spans="1:9">
      <c r="A6" s="34"/>
      <c r="B6" s="42"/>
      <c r="C6" s="43" t="s">
        <v>66</v>
      </c>
      <c r="D6" s="13"/>
      <c r="E6" s="13"/>
      <c r="F6" s="13"/>
      <c r="G6" s="13"/>
      <c r="H6" s="13"/>
      <c r="I6" s="46"/>
    </row>
    <row r="7" ht="8.45" customHeight="1" spans="1:9">
      <c r="A7" s="44"/>
      <c r="B7" s="45"/>
      <c r="C7" s="45"/>
      <c r="D7" s="45"/>
      <c r="E7" s="45"/>
      <c r="F7" s="45"/>
      <c r="G7" s="45"/>
      <c r="H7" s="45"/>
      <c r="I7" s="45"/>
    </row>
  </sheetData>
  <mergeCells count="4">
    <mergeCell ref="B2:H2"/>
    <mergeCell ref="B3:C3"/>
    <mergeCell ref="B4:C4"/>
    <mergeCell ref="D4:H4"/>
  </mergeCells>
  <pageMargins left="0.75" right="0.75" top="0.26875" bottom="0.26875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C18" sqref="C18"/>
    </sheetView>
  </sheetViews>
  <sheetFormatPr defaultColWidth="10" defaultRowHeight="14.4" outlineLevelRow="6"/>
  <cols>
    <col min="1" max="1" width="1.5" customWidth="1"/>
    <col min="2" max="2" width="14.6296296296296" customWidth="1"/>
    <col min="3" max="3" width="42" customWidth="1"/>
    <col min="4" max="5" width="18.8796296296296" customWidth="1"/>
    <col min="6" max="8" width="16.3796296296296" customWidth="1"/>
    <col min="9" max="9" width="18.8796296296296" customWidth="1"/>
    <col min="10" max="10" width="1.5" customWidth="1"/>
  </cols>
  <sheetData>
    <row r="1" ht="14.25" customHeight="1" spans="1:10">
      <c r="A1" s="21"/>
      <c r="B1" s="2" t="s">
        <v>617</v>
      </c>
      <c r="C1" s="2"/>
      <c r="D1" s="1"/>
      <c r="E1" s="21"/>
      <c r="F1" s="21"/>
      <c r="G1" s="21"/>
      <c r="H1" s="21" t="s">
        <v>200</v>
      </c>
      <c r="I1" s="21"/>
      <c r="J1" s="30"/>
    </row>
    <row r="2" ht="19.9" customHeight="1" spans="1:10">
      <c r="A2" s="21"/>
      <c r="B2" s="22" t="s">
        <v>618</v>
      </c>
      <c r="C2" s="22"/>
      <c r="D2" s="22"/>
      <c r="E2" s="22"/>
      <c r="F2" s="22"/>
      <c r="G2" s="22"/>
      <c r="H2" s="22"/>
      <c r="I2" s="22"/>
      <c r="J2" s="30" t="s">
        <v>202</v>
      </c>
    </row>
    <row r="3" ht="17.1" customHeight="1" spans="1:10">
      <c r="A3" s="23"/>
      <c r="B3" s="5"/>
      <c r="C3" s="5"/>
      <c r="D3" s="5"/>
      <c r="E3" s="4"/>
      <c r="F3" s="23"/>
      <c r="G3" s="23"/>
      <c r="H3" s="23"/>
      <c r="I3" s="31" t="s">
        <v>3</v>
      </c>
      <c r="J3" s="30"/>
    </row>
    <row r="4" ht="21.4" customHeight="1" spans="1:10">
      <c r="A4" s="24"/>
      <c r="B4" s="25" t="s">
        <v>203</v>
      </c>
      <c r="C4" s="25" t="s">
        <v>204</v>
      </c>
      <c r="D4" s="25" t="s">
        <v>205</v>
      </c>
      <c r="E4" s="25" t="s">
        <v>206</v>
      </c>
      <c r="F4" s="25" t="s">
        <v>207</v>
      </c>
      <c r="G4" s="25"/>
      <c r="H4" s="25"/>
      <c r="I4" s="25" t="s">
        <v>103</v>
      </c>
      <c r="J4" s="30"/>
    </row>
    <row r="5" ht="21.4" customHeight="1" spans="1:10">
      <c r="A5" s="24"/>
      <c r="B5" s="25"/>
      <c r="C5" s="25"/>
      <c r="D5" s="25"/>
      <c r="E5" s="25"/>
      <c r="F5" s="25" t="s">
        <v>59</v>
      </c>
      <c r="G5" s="25" t="s">
        <v>208</v>
      </c>
      <c r="H5" s="25" t="s">
        <v>209</v>
      </c>
      <c r="I5" s="25"/>
      <c r="J5" s="30"/>
    </row>
    <row r="6" ht="19.9" customHeight="1" spans="1:10">
      <c r="A6" s="26"/>
      <c r="B6" s="27" t="s">
        <v>66</v>
      </c>
      <c r="C6" s="27"/>
      <c r="D6" s="28"/>
      <c r="E6" s="28"/>
      <c r="F6" s="28"/>
      <c r="G6" s="28"/>
      <c r="H6" s="28"/>
      <c r="I6" s="28"/>
      <c r="J6" s="32"/>
    </row>
    <row r="7" ht="8.45" customHeight="1" spans="1:10">
      <c r="A7" s="29"/>
      <c r="B7" s="29"/>
      <c r="C7" s="29"/>
      <c r="D7" s="29"/>
      <c r="E7" s="29"/>
      <c r="F7" s="29"/>
      <c r="G7" s="29"/>
      <c r="H7" s="29"/>
      <c r="I7" s="29"/>
      <c r="J7" s="33"/>
    </row>
  </sheetData>
  <mergeCells count="9">
    <mergeCell ref="B2:I2"/>
    <mergeCell ref="B3:D3"/>
    <mergeCell ref="F4:H4"/>
    <mergeCell ref="B6:C6"/>
    <mergeCell ref="B4:B5"/>
    <mergeCell ref="C4:C5"/>
    <mergeCell ref="D4:D5"/>
    <mergeCell ref="E4:E5"/>
    <mergeCell ref="I4:I5"/>
  </mergeCells>
  <pageMargins left="0.75" right="0.75" top="0.26875" bottom="0.26875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0"/>
  <sheetViews>
    <sheetView tabSelected="1" view="pageBreakPreview" zoomScaleNormal="100" topLeftCell="D1" workbookViewId="0">
      <pane ySplit="5" topLeftCell="A6" activePane="bottomLeft" state="frozen"/>
      <selection/>
      <selection pane="bottomLeft" activeCell="I1" sqref="I1"/>
    </sheetView>
  </sheetViews>
  <sheetFormatPr defaultColWidth="10" defaultRowHeight="14.4"/>
  <cols>
    <col min="1" max="1" width="1.5" customWidth="1"/>
    <col min="2" max="2" width="16.75" customWidth="1"/>
    <col min="3" max="3" width="59.1111111111111" customWidth="1"/>
    <col min="4" max="4" width="31.75" customWidth="1"/>
    <col min="5" max="13" width="16.3796296296296" customWidth="1"/>
    <col min="14" max="14" width="1.5" customWidth="1"/>
    <col min="15" max="16" width="9.75" customWidth="1"/>
  </cols>
  <sheetData>
    <row r="1" ht="14.25" customHeight="1" spans="1:14">
      <c r="A1" s="1"/>
      <c r="B1" s="2" t="s">
        <v>619</v>
      </c>
      <c r="C1" s="2"/>
      <c r="D1" s="1"/>
      <c r="E1" s="1"/>
      <c r="F1" s="1"/>
      <c r="G1" s="1"/>
      <c r="H1" s="1" t="s">
        <v>200</v>
      </c>
      <c r="I1" s="1"/>
      <c r="J1" s="1"/>
      <c r="K1" s="1"/>
      <c r="L1" s="1"/>
      <c r="M1" s="1"/>
      <c r="N1" s="1"/>
    </row>
    <row r="2" ht="19.9" customHeight="1" spans="1:14">
      <c r="A2" s="1"/>
      <c r="B2" s="3" t="s">
        <v>620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"/>
    </row>
    <row r="3" ht="17.1" customHeight="1" spans="1:14">
      <c r="A3" s="4"/>
      <c r="B3" s="5"/>
      <c r="C3" s="5"/>
      <c r="D3" s="4"/>
      <c r="E3" s="4"/>
      <c r="F3" s="4"/>
      <c r="G3" s="4"/>
      <c r="H3" s="4"/>
      <c r="I3" s="4"/>
      <c r="J3" s="4"/>
      <c r="K3" s="4"/>
      <c r="L3" s="4"/>
      <c r="M3" s="18" t="s">
        <v>3</v>
      </c>
      <c r="N3" s="4"/>
    </row>
    <row r="4" ht="21.4" customHeight="1" spans="1:14">
      <c r="A4" s="6"/>
      <c r="B4" s="7" t="s">
        <v>621</v>
      </c>
      <c r="C4" s="7" t="s">
        <v>212</v>
      </c>
      <c r="D4" s="7" t="s">
        <v>622</v>
      </c>
      <c r="E4" s="7" t="s">
        <v>56</v>
      </c>
      <c r="F4" s="7" t="s">
        <v>623</v>
      </c>
      <c r="G4" s="7"/>
      <c r="H4" s="7"/>
      <c r="I4" s="7" t="s">
        <v>624</v>
      </c>
      <c r="J4" s="7"/>
      <c r="K4" s="7"/>
      <c r="L4" s="7" t="s">
        <v>63</v>
      </c>
      <c r="M4" s="7" t="s">
        <v>64</v>
      </c>
      <c r="N4" s="19"/>
    </row>
    <row r="5" ht="42.75" customHeight="1" spans="1:14">
      <c r="A5" s="6"/>
      <c r="B5" s="7"/>
      <c r="C5" s="7"/>
      <c r="D5" s="7"/>
      <c r="E5" s="7"/>
      <c r="F5" s="7" t="s">
        <v>625</v>
      </c>
      <c r="G5" s="7" t="s">
        <v>626</v>
      </c>
      <c r="H5" s="7" t="s">
        <v>627</v>
      </c>
      <c r="I5" s="7" t="s">
        <v>625</v>
      </c>
      <c r="J5" s="7" t="s">
        <v>626</v>
      </c>
      <c r="K5" s="7" t="s">
        <v>627</v>
      </c>
      <c r="L5" s="7"/>
      <c r="M5" s="7"/>
      <c r="N5" s="19"/>
    </row>
    <row r="6" ht="19.9" customHeight="1" spans="1:14">
      <c r="A6" s="6"/>
      <c r="B6" s="8" t="s">
        <v>628</v>
      </c>
      <c r="C6" s="9" t="s">
        <v>221</v>
      </c>
      <c r="D6" s="8" t="s">
        <v>65</v>
      </c>
      <c r="E6" s="10">
        <f>F6</f>
        <v>37.34</v>
      </c>
      <c r="F6" s="11">
        <v>37.34</v>
      </c>
      <c r="G6" s="10"/>
      <c r="H6" s="10"/>
      <c r="I6" s="10"/>
      <c r="J6" s="10"/>
      <c r="K6" s="10"/>
      <c r="L6" s="10"/>
      <c r="M6" s="10"/>
      <c r="N6" s="19"/>
    </row>
    <row r="7" ht="19.9" customHeight="1" spans="1:14">
      <c r="A7" s="6"/>
      <c r="B7" s="8" t="s">
        <v>628</v>
      </c>
      <c r="C7" s="9" t="s">
        <v>260</v>
      </c>
      <c r="D7" s="8" t="s">
        <v>65</v>
      </c>
      <c r="E7" s="10">
        <f t="shared" ref="E7:E27" si="0">F7</f>
        <v>3</v>
      </c>
      <c r="F7" s="11">
        <v>3</v>
      </c>
      <c r="G7" s="10"/>
      <c r="H7" s="10"/>
      <c r="I7" s="10"/>
      <c r="J7" s="10"/>
      <c r="K7" s="10"/>
      <c r="L7" s="10"/>
      <c r="M7" s="10"/>
      <c r="N7" s="19"/>
    </row>
    <row r="8" ht="19.9" customHeight="1" spans="1:14">
      <c r="A8" s="6"/>
      <c r="B8" s="8" t="s">
        <v>628</v>
      </c>
      <c r="C8" s="9" t="s">
        <v>282</v>
      </c>
      <c r="D8" s="8" t="s">
        <v>65</v>
      </c>
      <c r="E8" s="10">
        <f t="shared" si="0"/>
        <v>128.29</v>
      </c>
      <c r="F8" s="11">
        <v>128.29</v>
      </c>
      <c r="G8" s="10"/>
      <c r="H8" s="10"/>
      <c r="I8" s="10"/>
      <c r="J8" s="10"/>
      <c r="K8" s="10"/>
      <c r="L8" s="10"/>
      <c r="M8" s="10"/>
      <c r="N8" s="19"/>
    </row>
    <row r="9" ht="19.9" customHeight="1" spans="1:14">
      <c r="A9" s="6"/>
      <c r="B9" s="8" t="s">
        <v>628</v>
      </c>
      <c r="C9" s="9" t="s">
        <v>300</v>
      </c>
      <c r="D9" s="8" t="s">
        <v>65</v>
      </c>
      <c r="E9" s="10">
        <f t="shared" si="0"/>
        <v>300</v>
      </c>
      <c r="F9" s="10">
        <v>300</v>
      </c>
      <c r="G9" s="10"/>
      <c r="H9" s="10"/>
      <c r="I9" s="10"/>
      <c r="J9" s="10"/>
      <c r="K9" s="10"/>
      <c r="L9" s="10"/>
      <c r="M9" s="10"/>
      <c r="N9" s="19"/>
    </row>
    <row r="10" ht="19.9" customHeight="1" spans="1:14">
      <c r="A10" s="6"/>
      <c r="B10" s="8" t="s">
        <v>628</v>
      </c>
      <c r="C10" s="9" t="s">
        <v>314</v>
      </c>
      <c r="D10" s="8" t="s">
        <v>65</v>
      </c>
      <c r="E10" s="10">
        <f t="shared" si="0"/>
        <v>10</v>
      </c>
      <c r="F10" s="10">
        <v>10</v>
      </c>
      <c r="G10" s="10"/>
      <c r="H10" s="10"/>
      <c r="I10" s="10"/>
      <c r="J10" s="10"/>
      <c r="K10" s="10"/>
      <c r="L10" s="10"/>
      <c r="M10" s="10"/>
      <c r="N10" s="19"/>
    </row>
    <row r="11" ht="19.9" customHeight="1" spans="1:14">
      <c r="A11" s="6"/>
      <c r="B11" s="8" t="s">
        <v>628</v>
      </c>
      <c r="C11" s="9" t="s">
        <v>330</v>
      </c>
      <c r="D11" s="8" t="s">
        <v>65</v>
      </c>
      <c r="E11" s="10">
        <f t="shared" si="0"/>
        <v>150</v>
      </c>
      <c r="F11" s="10">
        <v>150</v>
      </c>
      <c r="G11" s="10"/>
      <c r="H11" s="10"/>
      <c r="I11" s="10"/>
      <c r="J11" s="10"/>
      <c r="K11" s="10"/>
      <c r="L11" s="10"/>
      <c r="M11" s="10"/>
      <c r="N11" s="19"/>
    </row>
    <row r="12" ht="19.9" customHeight="1" spans="1:14">
      <c r="A12" s="6"/>
      <c r="B12" s="8" t="s">
        <v>628</v>
      </c>
      <c r="C12" s="9" t="s">
        <v>353</v>
      </c>
      <c r="D12" s="8" t="s">
        <v>65</v>
      </c>
      <c r="E12" s="10">
        <f t="shared" si="0"/>
        <v>401.9</v>
      </c>
      <c r="F12" s="11">
        <v>401.9</v>
      </c>
      <c r="G12" s="10"/>
      <c r="H12" s="10"/>
      <c r="I12" s="10"/>
      <c r="J12" s="10"/>
      <c r="K12" s="10"/>
      <c r="L12" s="10"/>
      <c r="M12" s="10"/>
      <c r="N12" s="19"/>
    </row>
    <row r="13" ht="19.9" customHeight="1" spans="1:14">
      <c r="A13" s="6"/>
      <c r="B13" s="8" t="s">
        <v>628</v>
      </c>
      <c r="C13" s="9" t="s">
        <v>371</v>
      </c>
      <c r="D13" s="8" t="s">
        <v>65</v>
      </c>
      <c r="E13" s="10">
        <f t="shared" si="0"/>
        <v>100</v>
      </c>
      <c r="F13" s="10">
        <v>100</v>
      </c>
      <c r="G13" s="10"/>
      <c r="H13" s="10"/>
      <c r="I13" s="10"/>
      <c r="J13" s="10"/>
      <c r="K13" s="10"/>
      <c r="L13" s="10"/>
      <c r="M13" s="10"/>
      <c r="N13" s="19"/>
    </row>
    <row r="14" ht="19.9" customHeight="1" spans="1:14">
      <c r="A14" s="6"/>
      <c r="B14" s="8" t="s">
        <v>628</v>
      </c>
      <c r="C14" s="9" t="s">
        <v>382</v>
      </c>
      <c r="D14" s="8" t="s">
        <v>65</v>
      </c>
      <c r="E14" s="10">
        <f t="shared" si="0"/>
        <v>500</v>
      </c>
      <c r="F14" s="10">
        <v>500</v>
      </c>
      <c r="G14" s="10"/>
      <c r="H14" s="10"/>
      <c r="I14" s="10"/>
      <c r="J14" s="10"/>
      <c r="K14" s="10"/>
      <c r="L14" s="10"/>
      <c r="M14" s="10"/>
      <c r="N14" s="19"/>
    </row>
    <row r="15" ht="19.9" customHeight="1" spans="1:14">
      <c r="A15" s="6"/>
      <c r="B15" s="8" t="s">
        <v>628</v>
      </c>
      <c r="C15" s="9" t="s">
        <v>403</v>
      </c>
      <c r="D15" s="8" t="s">
        <v>65</v>
      </c>
      <c r="E15" s="10">
        <f t="shared" si="0"/>
        <v>28</v>
      </c>
      <c r="F15" s="10">
        <v>28</v>
      </c>
      <c r="G15" s="10"/>
      <c r="H15" s="10"/>
      <c r="I15" s="10"/>
      <c r="J15" s="10"/>
      <c r="K15" s="10"/>
      <c r="L15" s="10"/>
      <c r="M15" s="10"/>
      <c r="N15" s="19"/>
    </row>
    <row r="16" ht="19.9" customHeight="1" spans="1:14">
      <c r="A16" s="6"/>
      <c r="B16" s="8" t="s">
        <v>628</v>
      </c>
      <c r="C16" s="9" t="s">
        <v>416</v>
      </c>
      <c r="D16" s="8" t="s">
        <v>65</v>
      </c>
      <c r="E16" s="10">
        <f t="shared" si="0"/>
        <v>64</v>
      </c>
      <c r="F16" s="10">
        <v>64</v>
      </c>
      <c r="G16" s="10"/>
      <c r="H16" s="10"/>
      <c r="I16" s="10"/>
      <c r="J16" s="10"/>
      <c r="K16" s="10"/>
      <c r="L16" s="10"/>
      <c r="M16" s="10"/>
      <c r="N16" s="19"/>
    </row>
    <row r="17" ht="19.9" customHeight="1" spans="1:14">
      <c r="A17" s="6"/>
      <c r="B17" s="8" t="s">
        <v>628</v>
      </c>
      <c r="C17" s="9" t="s">
        <v>432</v>
      </c>
      <c r="D17" s="8" t="s">
        <v>65</v>
      </c>
      <c r="E17" s="10">
        <f t="shared" si="0"/>
        <v>28</v>
      </c>
      <c r="F17" s="10">
        <v>28</v>
      </c>
      <c r="G17" s="10"/>
      <c r="H17" s="10"/>
      <c r="I17" s="10"/>
      <c r="J17" s="10"/>
      <c r="K17" s="10"/>
      <c r="L17" s="10"/>
      <c r="M17" s="10"/>
      <c r="N17" s="19"/>
    </row>
    <row r="18" ht="19.9" customHeight="1" spans="1:14">
      <c r="A18" s="6"/>
      <c r="B18" s="8" t="s">
        <v>628</v>
      </c>
      <c r="C18" s="9" t="s">
        <v>444</v>
      </c>
      <c r="D18" s="8" t="s">
        <v>65</v>
      </c>
      <c r="E18" s="10">
        <f t="shared" si="0"/>
        <v>60</v>
      </c>
      <c r="F18" s="10">
        <v>60</v>
      </c>
      <c r="G18" s="10"/>
      <c r="H18" s="10"/>
      <c r="I18" s="10"/>
      <c r="J18" s="10"/>
      <c r="K18" s="10"/>
      <c r="L18" s="10"/>
      <c r="M18" s="10"/>
      <c r="N18" s="19"/>
    </row>
    <row r="19" ht="19.9" customHeight="1" spans="1:14">
      <c r="A19" s="6"/>
      <c r="B19" s="8" t="s">
        <v>628</v>
      </c>
      <c r="C19" s="9" t="s">
        <v>462</v>
      </c>
      <c r="D19" s="8" t="s">
        <v>65</v>
      </c>
      <c r="E19" s="10">
        <f t="shared" si="0"/>
        <v>383.44</v>
      </c>
      <c r="F19" s="10">
        <v>383.44</v>
      </c>
      <c r="G19" s="10"/>
      <c r="H19" s="10"/>
      <c r="I19" s="10"/>
      <c r="J19" s="10"/>
      <c r="K19" s="10"/>
      <c r="L19" s="10"/>
      <c r="M19" s="10"/>
      <c r="N19" s="19"/>
    </row>
    <row r="20" ht="19.9" customHeight="1" spans="1:14">
      <c r="A20" s="6"/>
      <c r="B20" s="8" t="s">
        <v>628</v>
      </c>
      <c r="C20" s="9" t="s">
        <v>478</v>
      </c>
      <c r="D20" s="8" t="s">
        <v>65</v>
      </c>
      <c r="E20" s="10">
        <f t="shared" si="0"/>
        <v>330.33</v>
      </c>
      <c r="F20" s="11">
        <v>330.33</v>
      </c>
      <c r="G20" s="10"/>
      <c r="H20" s="10"/>
      <c r="I20" s="10"/>
      <c r="J20" s="10"/>
      <c r="K20" s="10"/>
      <c r="L20" s="10"/>
      <c r="M20" s="10"/>
      <c r="N20" s="19"/>
    </row>
    <row r="21" ht="19.9" customHeight="1" spans="1:14">
      <c r="A21" s="6"/>
      <c r="B21" s="8" t="s">
        <v>628</v>
      </c>
      <c r="C21" s="9" t="s">
        <v>493</v>
      </c>
      <c r="D21" s="8" t="s">
        <v>65</v>
      </c>
      <c r="E21" s="10">
        <f t="shared" si="0"/>
        <v>381.83</v>
      </c>
      <c r="F21" s="10">
        <v>381.83</v>
      </c>
      <c r="G21" s="10"/>
      <c r="H21" s="10"/>
      <c r="I21" s="10"/>
      <c r="J21" s="10"/>
      <c r="K21" s="10"/>
      <c r="L21" s="10"/>
      <c r="M21" s="10"/>
      <c r="N21" s="19"/>
    </row>
    <row r="22" ht="19.9" customHeight="1" spans="1:14">
      <c r="A22" s="6"/>
      <c r="B22" s="8" t="s">
        <v>629</v>
      </c>
      <c r="C22" s="9" t="s">
        <v>510</v>
      </c>
      <c r="D22" s="8" t="s">
        <v>65</v>
      </c>
      <c r="E22" s="10">
        <f t="shared" si="0"/>
        <v>1282.17</v>
      </c>
      <c r="F22" s="10">
        <v>1282.17</v>
      </c>
      <c r="G22" s="10"/>
      <c r="H22" s="10"/>
      <c r="I22" s="10"/>
      <c r="J22" s="10"/>
      <c r="K22" s="10"/>
      <c r="L22" s="10"/>
      <c r="M22" s="10"/>
      <c r="N22" s="19"/>
    </row>
    <row r="23" ht="19.9" customHeight="1" spans="1:14">
      <c r="A23" s="6"/>
      <c r="B23" s="8" t="s">
        <v>629</v>
      </c>
      <c r="C23" s="9" t="s">
        <v>523</v>
      </c>
      <c r="D23" s="8" t="s">
        <v>65</v>
      </c>
      <c r="E23" s="10">
        <f t="shared" si="0"/>
        <v>71.85</v>
      </c>
      <c r="F23" s="11">
        <v>71.85</v>
      </c>
      <c r="G23" s="10"/>
      <c r="H23" s="10"/>
      <c r="I23" s="10"/>
      <c r="J23" s="10"/>
      <c r="K23" s="10"/>
      <c r="L23" s="10"/>
      <c r="M23" s="10"/>
      <c r="N23" s="19"/>
    </row>
    <row r="24" ht="19.9" customHeight="1" spans="1:14">
      <c r="A24" s="6"/>
      <c r="B24" s="8" t="s">
        <v>629</v>
      </c>
      <c r="C24" s="9" t="s">
        <v>533</v>
      </c>
      <c r="D24" s="8" t="s">
        <v>65</v>
      </c>
      <c r="E24" s="10">
        <f t="shared" si="0"/>
        <v>64.02</v>
      </c>
      <c r="F24" s="10">
        <v>64.02</v>
      </c>
      <c r="G24" s="10"/>
      <c r="H24" s="10"/>
      <c r="I24" s="10"/>
      <c r="J24" s="10"/>
      <c r="K24" s="10"/>
      <c r="L24" s="10"/>
      <c r="M24" s="10"/>
      <c r="N24" s="19"/>
    </row>
    <row r="25" ht="19.9" customHeight="1" spans="1:14">
      <c r="A25" s="6"/>
      <c r="B25" s="8" t="s">
        <v>628</v>
      </c>
      <c r="C25" s="9" t="s">
        <v>546</v>
      </c>
      <c r="D25" s="8" t="s">
        <v>65</v>
      </c>
      <c r="E25" s="10">
        <f t="shared" si="0"/>
        <v>5.96</v>
      </c>
      <c r="F25" s="10">
        <v>5.96</v>
      </c>
      <c r="G25" s="10"/>
      <c r="H25" s="10"/>
      <c r="I25" s="10"/>
      <c r="J25" s="10"/>
      <c r="K25" s="10"/>
      <c r="L25" s="10"/>
      <c r="M25" s="10"/>
      <c r="N25" s="19"/>
    </row>
    <row r="26" ht="19.9" customHeight="1" spans="1:14">
      <c r="A26" s="6"/>
      <c r="B26" s="8" t="s">
        <v>628</v>
      </c>
      <c r="C26" s="9" t="s">
        <v>557</v>
      </c>
      <c r="D26" s="8" t="s">
        <v>65</v>
      </c>
      <c r="E26" s="10">
        <f t="shared" si="0"/>
        <v>9.36</v>
      </c>
      <c r="F26" s="11">
        <v>9.36</v>
      </c>
      <c r="G26" s="10"/>
      <c r="H26" s="10"/>
      <c r="I26" s="10"/>
      <c r="J26" s="10"/>
      <c r="K26" s="10"/>
      <c r="L26" s="10"/>
      <c r="M26" s="10"/>
      <c r="N26" s="19"/>
    </row>
    <row r="27" ht="19.9" customHeight="1" spans="1:14">
      <c r="A27" s="6"/>
      <c r="B27" s="8" t="s">
        <v>629</v>
      </c>
      <c r="C27" s="9" t="s">
        <v>558</v>
      </c>
      <c r="D27" s="8" t="s">
        <v>65</v>
      </c>
      <c r="E27" s="10">
        <f t="shared" si="0"/>
        <v>1.4</v>
      </c>
      <c r="F27" s="10">
        <v>1.4</v>
      </c>
      <c r="G27" s="10"/>
      <c r="H27" s="10"/>
      <c r="I27" s="10"/>
      <c r="J27" s="10"/>
      <c r="K27" s="10"/>
      <c r="L27" s="10"/>
      <c r="M27" s="10"/>
      <c r="N27" s="19"/>
    </row>
    <row r="28" ht="19.9" customHeight="1" spans="1:14">
      <c r="A28" s="6"/>
      <c r="B28" s="12"/>
      <c r="D28" s="12"/>
      <c r="E28" s="13"/>
      <c r="F28" s="13"/>
      <c r="G28" s="13"/>
      <c r="H28" s="13"/>
      <c r="I28" s="13"/>
      <c r="J28" s="13"/>
      <c r="K28" s="13"/>
      <c r="L28" s="13"/>
      <c r="M28" s="13"/>
      <c r="N28" s="19"/>
    </row>
    <row r="29" ht="19.9" customHeight="1" spans="1:14">
      <c r="A29" s="6"/>
      <c r="B29" s="12"/>
      <c r="D29" s="12"/>
      <c r="E29" s="13"/>
      <c r="F29" s="13"/>
      <c r="G29" s="13"/>
      <c r="H29" s="13"/>
      <c r="I29" s="13"/>
      <c r="J29" s="13"/>
      <c r="K29" s="13"/>
      <c r="L29" s="13"/>
      <c r="M29" s="13"/>
      <c r="N29" s="19"/>
    </row>
    <row r="30" ht="19.9" customHeight="1" spans="1:14">
      <c r="A30" s="6"/>
      <c r="B30" s="12"/>
      <c r="D30" s="12"/>
      <c r="E30" s="13"/>
      <c r="F30" s="13"/>
      <c r="G30" s="13"/>
      <c r="H30" s="13"/>
      <c r="I30" s="13"/>
      <c r="J30" s="13"/>
      <c r="K30" s="13"/>
      <c r="L30" s="13"/>
      <c r="M30" s="13"/>
      <c r="N30" s="19"/>
    </row>
    <row r="31" ht="19.9" customHeight="1" spans="1:14">
      <c r="A31" s="6"/>
      <c r="B31" s="12"/>
      <c r="D31" s="12"/>
      <c r="E31" s="13"/>
      <c r="F31" s="13"/>
      <c r="G31" s="13"/>
      <c r="H31" s="13"/>
      <c r="I31" s="13"/>
      <c r="J31" s="13"/>
      <c r="K31" s="13"/>
      <c r="L31" s="13"/>
      <c r="M31" s="13"/>
      <c r="N31" s="19"/>
    </row>
    <row r="32" ht="19.9" customHeight="1" spans="1:14">
      <c r="A32" s="6"/>
      <c r="B32" s="12"/>
      <c r="D32" s="12"/>
      <c r="E32" s="13"/>
      <c r="F32" s="13"/>
      <c r="G32" s="13"/>
      <c r="H32" s="13"/>
      <c r="I32" s="13"/>
      <c r="J32" s="13"/>
      <c r="K32" s="13"/>
      <c r="L32" s="13"/>
      <c r="M32" s="13"/>
      <c r="N32" s="19"/>
    </row>
    <row r="33" ht="19.9" customHeight="1" spans="1:14">
      <c r="A33" s="6"/>
      <c r="B33" s="12"/>
      <c r="D33" s="12"/>
      <c r="E33" s="13"/>
      <c r="F33" s="13"/>
      <c r="G33" s="13"/>
      <c r="H33" s="13"/>
      <c r="I33" s="13"/>
      <c r="J33" s="13"/>
      <c r="K33" s="13"/>
      <c r="L33" s="13"/>
      <c r="M33" s="13"/>
      <c r="N33" s="19"/>
    </row>
    <row r="34" ht="19.9" customHeight="1" spans="1:14">
      <c r="A34" s="6"/>
      <c r="B34" s="12"/>
      <c r="D34" s="12"/>
      <c r="E34" s="13"/>
      <c r="F34" s="13"/>
      <c r="G34" s="13"/>
      <c r="H34" s="13"/>
      <c r="I34" s="13"/>
      <c r="J34" s="13"/>
      <c r="K34" s="13"/>
      <c r="L34" s="13"/>
      <c r="M34" s="13"/>
      <c r="N34" s="19"/>
    </row>
    <row r="35" ht="19.9" customHeight="1" spans="1:14">
      <c r="A35" s="6"/>
      <c r="B35" s="12"/>
      <c r="D35" s="12"/>
      <c r="E35" s="13"/>
      <c r="F35" s="13"/>
      <c r="G35" s="13"/>
      <c r="H35" s="13"/>
      <c r="I35" s="13"/>
      <c r="J35" s="13"/>
      <c r="K35" s="13"/>
      <c r="L35" s="13"/>
      <c r="M35" s="13"/>
      <c r="N35" s="19"/>
    </row>
    <row r="36" ht="19.9" customHeight="1" spans="1:14">
      <c r="A36" s="6"/>
      <c r="B36" s="12"/>
      <c r="D36" s="12"/>
      <c r="E36" s="13"/>
      <c r="F36" s="13"/>
      <c r="G36" s="13"/>
      <c r="H36" s="13"/>
      <c r="I36" s="13"/>
      <c r="J36" s="13"/>
      <c r="K36" s="13"/>
      <c r="L36" s="13"/>
      <c r="M36" s="13"/>
      <c r="N36" s="19"/>
    </row>
    <row r="37" ht="19.9" customHeight="1" spans="1:14">
      <c r="A37" s="6"/>
      <c r="B37" s="12"/>
      <c r="D37" s="12"/>
      <c r="E37" s="13"/>
      <c r="F37" s="13"/>
      <c r="G37" s="13"/>
      <c r="H37" s="13"/>
      <c r="I37" s="13"/>
      <c r="J37" s="13"/>
      <c r="K37" s="13"/>
      <c r="L37" s="13"/>
      <c r="M37" s="13"/>
      <c r="N37" s="19"/>
    </row>
    <row r="38" ht="19.9" customHeight="1" spans="1:14">
      <c r="A38" s="6"/>
      <c r="B38" s="12"/>
      <c r="D38" s="12"/>
      <c r="E38" s="13"/>
      <c r="F38" s="13"/>
      <c r="G38" s="13"/>
      <c r="H38" s="13"/>
      <c r="I38" s="13"/>
      <c r="J38" s="13"/>
      <c r="K38" s="13"/>
      <c r="L38" s="13"/>
      <c r="M38" s="13"/>
      <c r="N38" s="19"/>
    </row>
    <row r="39" ht="19.9" customHeight="1" spans="1:14">
      <c r="A39" s="6"/>
      <c r="B39" s="12"/>
      <c r="D39" s="12"/>
      <c r="E39" s="13"/>
      <c r="F39" s="13"/>
      <c r="G39" s="13"/>
      <c r="H39" s="13"/>
      <c r="I39" s="13"/>
      <c r="J39" s="13"/>
      <c r="K39" s="13"/>
      <c r="L39" s="13"/>
      <c r="M39" s="13"/>
      <c r="N39" s="19"/>
    </row>
    <row r="40" ht="19.9" customHeight="1" spans="1:14">
      <c r="A40" s="6"/>
      <c r="B40" s="12"/>
      <c r="D40" s="12"/>
      <c r="E40" s="13"/>
      <c r="F40" s="13"/>
      <c r="G40" s="13"/>
      <c r="H40" s="13"/>
      <c r="I40" s="13"/>
      <c r="J40" s="13"/>
      <c r="K40" s="13"/>
      <c r="L40" s="13"/>
      <c r="M40" s="13"/>
      <c r="N40" s="19"/>
    </row>
    <row r="41" ht="19.9" customHeight="1" spans="1:14">
      <c r="A41" s="6"/>
      <c r="B41" s="12"/>
      <c r="D41" s="12"/>
      <c r="E41" s="13"/>
      <c r="F41" s="13"/>
      <c r="G41" s="13"/>
      <c r="H41" s="13"/>
      <c r="I41" s="13"/>
      <c r="J41" s="13"/>
      <c r="K41" s="13"/>
      <c r="L41" s="13"/>
      <c r="M41" s="13"/>
      <c r="N41" s="19"/>
    </row>
    <row r="42" ht="19.9" customHeight="1" spans="1:14">
      <c r="A42" s="6"/>
      <c r="B42" s="12"/>
      <c r="D42" s="12"/>
      <c r="E42" s="13"/>
      <c r="F42" s="13"/>
      <c r="G42" s="13"/>
      <c r="H42" s="13"/>
      <c r="I42" s="13"/>
      <c r="J42" s="13"/>
      <c r="K42" s="13"/>
      <c r="L42" s="13"/>
      <c r="M42" s="13"/>
      <c r="N42" s="19"/>
    </row>
    <row r="43" ht="19.9" customHeight="1" spans="1:14">
      <c r="A43" s="6"/>
      <c r="B43" s="12"/>
      <c r="C43" s="12"/>
      <c r="D43" s="12"/>
      <c r="E43" s="13"/>
      <c r="F43" s="13"/>
      <c r="G43" s="13"/>
      <c r="H43" s="13"/>
      <c r="I43" s="13"/>
      <c r="J43" s="13"/>
      <c r="K43" s="13"/>
      <c r="L43" s="13"/>
      <c r="M43" s="13"/>
      <c r="N43" s="19"/>
    </row>
    <row r="44" ht="19.9" customHeight="1" spans="1:14">
      <c r="A44" s="6"/>
      <c r="B44" s="12"/>
      <c r="C44" s="12"/>
      <c r="D44" s="12"/>
      <c r="E44" s="13"/>
      <c r="F44" s="13"/>
      <c r="G44" s="13"/>
      <c r="H44" s="13"/>
      <c r="I44" s="13"/>
      <c r="J44" s="13"/>
      <c r="K44" s="13"/>
      <c r="L44" s="13"/>
      <c r="M44" s="13"/>
      <c r="N44" s="19"/>
    </row>
    <row r="45" ht="19.9" customHeight="1" spans="1:14">
      <c r="A45" s="6"/>
      <c r="B45" s="12"/>
      <c r="C45" s="12"/>
      <c r="D45" s="12"/>
      <c r="E45" s="13"/>
      <c r="F45" s="13"/>
      <c r="G45" s="13"/>
      <c r="H45" s="13"/>
      <c r="I45" s="13"/>
      <c r="J45" s="13"/>
      <c r="K45" s="13"/>
      <c r="L45" s="13"/>
      <c r="M45" s="13"/>
      <c r="N45" s="19"/>
    </row>
    <row r="46" ht="19.9" customHeight="1" spans="1:14">
      <c r="A46" s="6"/>
      <c r="B46" s="12"/>
      <c r="C46" s="12"/>
      <c r="D46" s="12"/>
      <c r="E46" s="13"/>
      <c r="F46" s="13"/>
      <c r="G46" s="13"/>
      <c r="H46" s="13"/>
      <c r="I46" s="13"/>
      <c r="J46" s="13"/>
      <c r="K46" s="13"/>
      <c r="L46" s="13"/>
      <c r="M46" s="13"/>
      <c r="N46" s="19"/>
    </row>
    <row r="47" ht="19.9" customHeight="1" spans="1:14">
      <c r="A47" s="6"/>
      <c r="B47" s="12"/>
      <c r="C47" s="12"/>
      <c r="D47" s="12"/>
      <c r="E47" s="13"/>
      <c r="F47" s="13"/>
      <c r="G47" s="13"/>
      <c r="H47" s="13"/>
      <c r="I47" s="13"/>
      <c r="J47" s="13"/>
      <c r="K47" s="13"/>
      <c r="L47" s="13"/>
      <c r="M47" s="13"/>
      <c r="N47" s="19"/>
    </row>
    <row r="48" ht="19.9" customHeight="1" spans="1:14">
      <c r="A48" s="6"/>
      <c r="B48" s="12"/>
      <c r="C48" s="12"/>
      <c r="D48" s="12"/>
      <c r="E48" s="13"/>
      <c r="F48" s="13"/>
      <c r="G48" s="13"/>
      <c r="H48" s="13"/>
      <c r="I48" s="13"/>
      <c r="J48" s="13"/>
      <c r="K48" s="13"/>
      <c r="L48" s="13"/>
      <c r="M48" s="13"/>
      <c r="N48" s="19"/>
    </row>
    <row r="49" ht="19.9" customHeight="1" spans="1:14">
      <c r="A49" s="14"/>
      <c r="B49" s="15" t="s">
        <v>630</v>
      </c>
      <c r="C49" s="15"/>
      <c r="D49" s="15"/>
      <c r="E49" s="16"/>
      <c r="F49" s="16"/>
      <c r="G49" s="16"/>
      <c r="H49" s="16"/>
      <c r="I49" s="16"/>
      <c r="J49" s="16"/>
      <c r="K49" s="16"/>
      <c r="L49" s="16"/>
      <c r="M49" s="16"/>
      <c r="N49" s="20"/>
    </row>
    <row r="50" ht="8.45" customHeight="1" spans="1:14">
      <c r="A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</sheetData>
  <mergeCells count="14">
    <mergeCell ref="B1:C1"/>
    <mergeCell ref="B2:M2"/>
    <mergeCell ref="B3:C3"/>
    <mergeCell ref="F4:H4"/>
    <mergeCell ref="I4:K4"/>
    <mergeCell ref="B49:D49"/>
    <mergeCell ref="A6:A16"/>
    <mergeCell ref="B4:B5"/>
    <mergeCell ref="C4:C5"/>
    <mergeCell ref="D4:D5"/>
    <mergeCell ref="E4:E5"/>
    <mergeCell ref="L4:L5"/>
    <mergeCell ref="M4:M5"/>
    <mergeCell ref="N6:N16"/>
  </mergeCells>
  <pageMargins left="0.75" right="0.75" top="0.26875" bottom="0.26875" header="0" footer="0"/>
  <pageSetup paperSize="9" scale="5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8"/>
  <sheetViews>
    <sheetView workbookViewId="0">
      <pane xSplit="3" topLeftCell="M1" activePane="topRight" state="frozen"/>
      <selection/>
      <selection pane="topRight" activeCell="P7" sqref="B4:P7"/>
    </sheetView>
  </sheetViews>
  <sheetFormatPr defaultColWidth="10" defaultRowHeight="14.4" outlineLevelRow="7"/>
  <cols>
    <col min="1" max="1" width="1.5" customWidth="1"/>
    <col min="2" max="2" width="13.5" customWidth="1"/>
    <col min="3" max="3" width="33.3796296296296" customWidth="1"/>
    <col min="4" max="5" width="16.3796296296296" customWidth="1"/>
    <col min="6" max="6" width="18.1296296296296" customWidth="1"/>
    <col min="7" max="7" width="20.25" customWidth="1"/>
    <col min="8" max="8" width="22.5" customWidth="1"/>
    <col min="9" max="9" width="18.1296296296296" customWidth="1"/>
    <col min="10" max="11" width="16.3796296296296" customWidth="1"/>
    <col min="12" max="12" width="18.1296296296296" customWidth="1"/>
    <col min="13" max="13" width="20.25" customWidth="1"/>
    <col min="14" max="14" width="22.5" customWidth="1"/>
    <col min="15" max="15" width="18.1296296296296" customWidth="1"/>
    <col min="16" max="16" width="16.3796296296296" customWidth="1"/>
    <col min="17" max="17" width="1.5" customWidth="1"/>
    <col min="18" max="19" width="9.75" customWidth="1"/>
  </cols>
  <sheetData>
    <row r="1" ht="14.25" customHeight="1" spans="1:17">
      <c r="A1" s="36"/>
      <c r="B1" s="35" t="s">
        <v>52</v>
      </c>
      <c r="C1" s="35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19"/>
    </row>
    <row r="2" ht="19.9" customHeight="1" spans="1:17">
      <c r="A2" s="36"/>
      <c r="B2" s="3" t="s">
        <v>53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9"/>
    </row>
    <row r="3" ht="17.1" customHeight="1" spans="1:17">
      <c r="A3" s="38"/>
      <c r="B3" s="37" t="s">
        <v>2</v>
      </c>
      <c r="C3" s="37"/>
      <c r="D3" s="4"/>
      <c r="E3" s="4"/>
      <c r="F3" s="4"/>
      <c r="G3" s="4"/>
      <c r="H3" s="4"/>
      <c r="I3" s="4"/>
      <c r="J3" s="4"/>
      <c r="K3" s="4"/>
      <c r="L3" s="39" t="s">
        <v>3</v>
      </c>
      <c r="M3" s="39"/>
      <c r="N3" s="39"/>
      <c r="O3" s="39"/>
      <c r="P3" s="39"/>
      <c r="Q3" s="109"/>
    </row>
    <row r="4" ht="21.4" customHeight="1" spans="1:17">
      <c r="A4" s="34"/>
      <c r="B4" s="7" t="s">
        <v>54</v>
      </c>
      <c r="C4" s="96" t="s">
        <v>55</v>
      </c>
      <c r="D4" s="96" t="s">
        <v>56</v>
      </c>
      <c r="E4" s="96" t="s">
        <v>57</v>
      </c>
      <c r="F4" s="96"/>
      <c r="G4" s="96"/>
      <c r="H4" s="96"/>
      <c r="I4" s="96"/>
      <c r="J4" s="96"/>
      <c r="K4" s="96" t="s">
        <v>58</v>
      </c>
      <c r="L4" s="96"/>
      <c r="M4" s="96"/>
      <c r="N4" s="96"/>
      <c r="O4" s="96"/>
      <c r="P4" s="96"/>
      <c r="Q4" s="19"/>
    </row>
    <row r="5" ht="34.15" customHeight="1" spans="1:17">
      <c r="A5" s="6"/>
      <c r="B5" s="7"/>
      <c r="C5" s="96"/>
      <c r="D5" s="96"/>
      <c r="E5" s="96" t="s">
        <v>59</v>
      </c>
      <c r="F5" s="7" t="s">
        <v>60</v>
      </c>
      <c r="G5" s="7" t="s">
        <v>61</v>
      </c>
      <c r="H5" s="7" t="s">
        <v>62</v>
      </c>
      <c r="I5" s="7" t="s">
        <v>63</v>
      </c>
      <c r="J5" s="7" t="s">
        <v>64</v>
      </c>
      <c r="K5" s="96" t="s">
        <v>59</v>
      </c>
      <c r="L5" s="7" t="s">
        <v>60</v>
      </c>
      <c r="M5" s="7" t="s">
        <v>61</v>
      </c>
      <c r="N5" s="7" t="s">
        <v>62</v>
      </c>
      <c r="O5" s="7" t="s">
        <v>63</v>
      </c>
      <c r="P5" s="7" t="s">
        <v>64</v>
      </c>
      <c r="Q5" s="19"/>
    </row>
    <row r="6" ht="19.9" customHeight="1" spans="1:17">
      <c r="A6" s="34"/>
      <c r="B6" s="66">
        <v>121001</v>
      </c>
      <c r="C6" s="8" t="s">
        <v>65</v>
      </c>
      <c r="D6" s="107">
        <v>7408.56</v>
      </c>
      <c r="E6" s="10">
        <v>7408.56</v>
      </c>
      <c r="F6" s="10">
        <v>7408.56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9"/>
    </row>
    <row r="7" ht="19.9" customHeight="1" spans="1:17">
      <c r="A7" s="34"/>
      <c r="B7" s="98" t="s">
        <v>66</v>
      </c>
      <c r="C7" s="98"/>
      <c r="D7" s="108">
        <f>D6</f>
        <v>7408.56</v>
      </c>
      <c r="E7" s="13">
        <f>E6</f>
        <v>7408.56</v>
      </c>
      <c r="F7" s="13">
        <f>F6</f>
        <v>7408.56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9"/>
    </row>
    <row r="8" ht="8.45" customHeight="1" spans="1:17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19"/>
    </row>
  </sheetData>
  <mergeCells count="13">
    <mergeCell ref="B1:C1"/>
    <mergeCell ref="F1:J1"/>
    <mergeCell ref="L1:P1"/>
    <mergeCell ref="B2:P2"/>
    <mergeCell ref="B3:C3"/>
    <mergeCell ref="F3:J3"/>
    <mergeCell ref="L3:P3"/>
    <mergeCell ref="E4:J4"/>
    <mergeCell ref="K4:P4"/>
    <mergeCell ref="B7:C7"/>
    <mergeCell ref="B4:B5"/>
    <mergeCell ref="C4:C5"/>
    <mergeCell ref="D4:D5"/>
  </mergeCells>
  <pageMargins left="0.747916666666667" right="0.747916666666667" top="0.275" bottom="0.275" header="0" footer="0"/>
  <pageSetup paperSize="9" scale="4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9"/>
  <sheetViews>
    <sheetView view="pageBreakPreview" zoomScaleNormal="100" workbookViewId="0">
      <pane xSplit="3" ySplit="5" topLeftCell="D34" activePane="bottomRight" state="frozen"/>
      <selection/>
      <selection pane="topRight"/>
      <selection pane="bottomLeft"/>
      <selection pane="bottomRight" activeCell="C53" sqref="C53"/>
    </sheetView>
  </sheetViews>
  <sheetFormatPr defaultColWidth="10" defaultRowHeight="14.4"/>
  <cols>
    <col min="1" max="1" width="1.5" customWidth="1"/>
    <col min="2" max="2" width="14.6296296296296" customWidth="1"/>
    <col min="3" max="3" width="35.8796296296296" customWidth="1"/>
    <col min="4" max="5" width="16.3796296296296" customWidth="1"/>
    <col min="6" max="6" width="20.5" customWidth="1"/>
    <col min="7" max="9" width="16.3796296296296" customWidth="1"/>
    <col min="10" max="10" width="18.6296296296296" customWidth="1"/>
    <col min="11" max="11" width="16.3796296296296" customWidth="1"/>
    <col min="12" max="12" width="20.25" customWidth="1"/>
    <col min="13" max="13" width="1.5" customWidth="1"/>
  </cols>
  <sheetData>
    <row r="1" ht="14.25" customHeight="1" spans="1:13">
      <c r="A1" s="34"/>
      <c r="B1" s="35" t="s">
        <v>67</v>
      </c>
      <c r="C1" s="36"/>
      <c r="D1" s="1"/>
      <c r="E1" s="1"/>
      <c r="F1" s="1"/>
      <c r="G1" s="1"/>
      <c r="H1" s="1"/>
      <c r="I1" s="1"/>
      <c r="J1" s="1"/>
      <c r="K1" s="1"/>
      <c r="L1" s="1"/>
      <c r="M1" s="36"/>
    </row>
    <row r="2" ht="19.9" customHeight="1" spans="1:13">
      <c r="A2" s="34"/>
      <c r="B2" s="3" t="s">
        <v>68</v>
      </c>
      <c r="C2" s="3"/>
      <c r="D2" s="3"/>
      <c r="E2" s="3"/>
      <c r="F2" s="3"/>
      <c r="G2" s="3"/>
      <c r="H2" s="3"/>
      <c r="I2" s="3"/>
      <c r="J2" s="3"/>
      <c r="K2" s="3"/>
      <c r="L2" s="3"/>
      <c r="M2" s="36"/>
    </row>
    <row r="3" ht="17.1" customHeight="1" spans="1:13">
      <c r="A3" s="34"/>
      <c r="B3" s="37"/>
      <c r="C3" s="37"/>
      <c r="D3" s="38"/>
      <c r="E3" s="38"/>
      <c r="F3" s="38"/>
      <c r="G3" s="38"/>
      <c r="H3" s="38"/>
      <c r="I3" s="38"/>
      <c r="J3" s="105"/>
      <c r="K3" s="105"/>
      <c r="L3" s="39" t="s">
        <v>3</v>
      </c>
      <c r="M3" s="38"/>
    </row>
    <row r="4" ht="21.4" customHeight="1" spans="1:13">
      <c r="A4" s="40"/>
      <c r="B4" s="96" t="s">
        <v>69</v>
      </c>
      <c r="C4" s="96" t="s">
        <v>70</v>
      </c>
      <c r="D4" s="96" t="s">
        <v>56</v>
      </c>
      <c r="E4" s="96" t="s">
        <v>71</v>
      </c>
      <c r="F4" s="96"/>
      <c r="G4" s="96"/>
      <c r="H4" s="96"/>
      <c r="I4" s="96" t="s">
        <v>72</v>
      </c>
      <c r="J4" s="96" t="s">
        <v>73</v>
      </c>
      <c r="K4" s="96" t="s">
        <v>74</v>
      </c>
      <c r="L4" s="96" t="s">
        <v>75</v>
      </c>
      <c r="M4" s="19"/>
    </row>
    <row r="5" ht="21.4" customHeight="1" spans="1:13">
      <c r="A5" s="40"/>
      <c r="B5" s="96"/>
      <c r="C5" s="96"/>
      <c r="D5" s="96"/>
      <c r="E5" s="96" t="s">
        <v>76</v>
      </c>
      <c r="F5" s="96" t="s">
        <v>77</v>
      </c>
      <c r="G5" s="96" t="s">
        <v>78</v>
      </c>
      <c r="H5" s="96" t="s">
        <v>79</v>
      </c>
      <c r="I5" s="96"/>
      <c r="J5" s="96"/>
      <c r="K5" s="96"/>
      <c r="L5" s="96"/>
      <c r="M5" s="19"/>
    </row>
    <row r="6" customFormat="1" ht="19.9" customHeight="1" spans="1:12">
      <c r="A6" s="97"/>
      <c r="B6" s="9">
        <v>30101</v>
      </c>
      <c r="C6" s="88" t="s">
        <v>80</v>
      </c>
      <c r="D6" s="11">
        <f t="shared" ref="D6:D48" si="0">SUM(E6:I6)</f>
        <v>502.62</v>
      </c>
      <c r="E6" s="11">
        <v>502.62</v>
      </c>
      <c r="F6" s="11"/>
      <c r="G6" s="11"/>
      <c r="H6" s="11"/>
      <c r="I6" s="11"/>
      <c r="J6" s="106"/>
      <c r="K6" s="85"/>
      <c r="L6" s="85"/>
    </row>
    <row r="7" customFormat="1" ht="19.9" customHeight="1" spans="1:12">
      <c r="A7" s="97"/>
      <c r="B7" s="9">
        <v>30102</v>
      </c>
      <c r="C7" s="88" t="s">
        <v>81</v>
      </c>
      <c r="D7" s="11">
        <f t="shared" si="0"/>
        <v>1200.76</v>
      </c>
      <c r="E7" s="11">
        <v>1200.76</v>
      </c>
      <c r="F7" s="11"/>
      <c r="G7" s="11"/>
      <c r="H7" s="11"/>
      <c r="I7" s="11"/>
      <c r="J7" s="106"/>
      <c r="K7" s="85"/>
      <c r="L7" s="85"/>
    </row>
    <row r="8" customFormat="1" ht="19.9" customHeight="1" spans="1:12">
      <c r="A8" s="97"/>
      <c r="B8" s="9">
        <v>30103</v>
      </c>
      <c r="C8" s="88" t="s">
        <v>82</v>
      </c>
      <c r="D8" s="11">
        <f t="shared" si="0"/>
        <v>137.65</v>
      </c>
      <c r="E8" s="11">
        <v>137.65</v>
      </c>
      <c r="F8" s="11"/>
      <c r="G8" s="11"/>
      <c r="H8" s="11"/>
      <c r="I8" s="11"/>
      <c r="J8" s="106"/>
      <c r="K8" s="85"/>
      <c r="L8" s="85"/>
    </row>
    <row r="9" customFormat="1" ht="19.9" customHeight="1" spans="1:12">
      <c r="A9" s="97"/>
      <c r="B9" s="9">
        <v>30108</v>
      </c>
      <c r="C9" s="88" t="s">
        <v>83</v>
      </c>
      <c r="D9" s="11">
        <f t="shared" si="0"/>
        <v>270.17</v>
      </c>
      <c r="E9" s="11">
        <v>270.17</v>
      </c>
      <c r="F9" s="11"/>
      <c r="G9" s="11"/>
      <c r="H9" s="11"/>
      <c r="I9" s="11"/>
      <c r="J9" s="106"/>
      <c r="K9" s="85"/>
      <c r="L9" s="85"/>
    </row>
    <row r="10" customFormat="1" ht="19.9" customHeight="1" spans="1:12">
      <c r="A10" s="97"/>
      <c r="B10" s="9">
        <v>30109</v>
      </c>
      <c r="C10" s="88" t="s">
        <v>84</v>
      </c>
      <c r="D10" s="11">
        <f t="shared" si="0"/>
        <v>13.09</v>
      </c>
      <c r="E10" s="11">
        <v>13.09</v>
      </c>
      <c r="F10" s="11"/>
      <c r="G10" s="11"/>
      <c r="H10" s="11"/>
      <c r="I10" s="11"/>
      <c r="J10" s="106"/>
      <c r="K10" s="85"/>
      <c r="L10" s="85"/>
    </row>
    <row r="11" customFormat="1" ht="19.9" customHeight="1" spans="2:12">
      <c r="B11" s="9">
        <v>30110</v>
      </c>
      <c r="C11" s="88" t="s">
        <v>85</v>
      </c>
      <c r="D11" s="11">
        <f t="shared" si="0"/>
        <v>130.02</v>
      </c>
      <c r="E11" s="11">
        <v>130.02</v>
      </c>
      <c r="F11" s="11"/>
      <c r="G11" s="11"/>
      <c r="H11" s="11"/>
      <c r="I11" s="11"/>
      <c r="J11" s="106"/>
      <c r="K11" s="85"/>
      <c r="L11" s="85"/>
    </row>
    <row r="12" customFormat="1" ht="19.9" customHeight="1" spans="1:12">
      <c r="A12" s="97"/>
      <c r="B12" s="9">
        <v>30111</v>
      </c>
      <c r="C12" s="88" t="s">
        <v>86</v>
      </c>
      <c r="D12" s="11">
        <f t="shared" si="0"/>
        <v>22.27</v>
      </c>
      <c r="E12" s="11">
        <v>22.27</v>
      </c>
      <c r="F12" s="11"/>
      <c r="G12" s="11"/>
      <c r="H12" s="11"/>
      <c r="I12" s="11"/>
      <c r="J12" s="106"/>
      <c r="K12" s="85"/>
      <c r="L12" s="85"/>
    </row>
    <row r="13" customFormat="1" ht="19.9" customHeight="1" spans="1:12">
      <c r="A13" s="97"/>
      <c r="B13" s="9">
        <v>3011202</v>
      </c>
      <c r="C13" s="88" t="s">
        <v>87</v>
      </c>
      <c r="D13" s="11">
        <f t="shared" si="0"/>
        <v>1.69</v>
      </c>
      <c r="E13" s="11">
        <v>1.69</v>
      </c>
      <c r="F13" s="11"/>
      <c r="G13" s="11"/>
      <c r="H13" s="11"/>
      <c r="I13" s="11"/>
      <c r="J13" s="106"/>
      <c r="K13" s="85"/>
      <c r="L13" s="85"/>
    </row>
    <row r="14" customFormat="1" ht="19.9" customHeight="1" spans="2:12">
      <c r="B14" s="9">
        <v>3011299</v>
      </c>
      <c r="C14" s="88" t="s">
        <v>88</v>
      </c>
      <c r="D14" s="11">
        <f t="shared" si="0"/>
        <v>5.55</v>
      </c>
      <c r="E14" s="11">
        <v>5.55</v>
      </c>
      <c r="F14" s="11"/>
      <c r="G14" s="11"/>
      <c r="H14" s="11"/>
      <c r="I14" s="11"/>
      <c r="J14" s="106"/>
      <c r="K14" s="85"/>
      <c r="L14" s="85"/>
    </row>
    <row r="15" customFormat="1" ht="19.9" customHeight="1" spans="1:12">
      <c r="A15" s="97"/>
      <c r="B15" s="9">
        <v>30113</v>
      </c>
      <c r="C15" s="88" t="s">
        <v>89</v>
      </c>
      <c r="D15" s="11">
        <f t="shared" si="0"/>
        <v>202.96</v>
      </c>
      <c r="E15" s="11">
        <v>202.96</v>
      </c>
      <c r="F15" s="11"/>
      <c r="G15" s="11"/>
      <c r="H15" s="11"/>
      <c r="I15" s="11"/>
      <c r="J15" s="106"/>
      <c r="K15" s="85"/>
      <c r="L15" s="85"/>
    </row>
    <row r="16" customFormat="1" ht="19.9" customHeight="1" spans="1:12">
      <c r="A16" s="97"/>
      <c r="B16" s="9">
        <v>3019902</v>
      </c>
      <c r="C16" s="88" t="s">
        <v>90</v>
      </c>
      <c r="D16" s="11">
        <f t="shared" si="0"/>
        <v>0.06</v>
      </c>
      <c r="E16" s="11">
        <v>0.06</v>
      </c>
      <c r="F16" s="11"/>
      <c r="G16" s="11"/>
      <c r="H16" s="11"/>
      <c r="I16" s="11"/>
      <c r="J16" s="106"/>
      <c r="K16" s="85"/>
      <c r="L16" s="85"/>
    </row>
    <row r="17" customFormat="1" ht="19.9" customHeight="1" spans="1:12">
      <c r="A17" s="97"/>
      <c r="B17" s="9">
        <v>3019905</v>
      </c>
      <c r="C17" s="88" t="s">
        <v>91</v>
      </c>
      <c r="D17" s="11">
        <f t="shared" si="0"/>
        <v>87</v>
      </c>
      <c r="E17" s="11">
        <v>87</v>
      </c>
      <c r="F17" s="11"/>
      <c r="G17" s="11"/>
      <c r="H17" s="11"/>
      <c r="I17" s="11"/>
      <c r="J17" s="106"/>
      <c r="K17" s="85"/>
      <c r="L17" s="85"/>
    </row>
    <row r="18" customFormat="1" ht="19.9" customHeight="1" spans="1:12">
      <c r="A18" s="97"/>
      <c r="B18" s="9">
        <v>30201</v>
      </c>
      <c r="C18" s="88" t="s">
        <v>92</v>
      </c>
      <c r="D18" s="11">
        <f t="shared" si="0"/>
        <v>398.64</v>
      </c>
      <c r="E18" s="11"/>
      <c r="F18" s="11"/>
      <c r="G18" s="11"/>
      <c r="H18" s="11">
        <v>12.5</v>
      </c>
      <c r="I18" s="11">
        <v>386.14</v>
      </c>
      <c r="J18" s="106"/>
      <c r="K18" s="85"/>
      <c r="L18" s="85"/>
    </row>
    <row r="19" customFormat="1" ht="19.9" customHeight="1" spans="1:12">
      <c r="A19" s="97"/>
      <c r="B19" s="9">
        <v>30202</v>
      </c>
      <c r="C19" s="88" t="s">
        <v>93</v>
      </c>
      <c r="D19" s="11">
        <f t="shared" si="0"/>
        <v>8.46</v>
      </c>
      <c r="E19" s="11"/>
      <c r="F19" s="11"/>
      <c r="G19" s="11"/>
      <c r="H19" s="11">
        <v>0.46</v>
      </c>
      <c r="I19" s="11">
        <v>8</v>
      </c>
      <c r="J19" s="106"/>
      <c r="K19" s="85"/>
      <c r="L19" s="85"/>
    </row>
    <row r="20" customFormat="1" ht="19.9" customHeight="1" spans="1:12">
      <c r="A20" s="97"/>
      <c r="B20" s="9">
        <v>30205</v>
      </c>
      <c r="C20" s="88" t="s">
        <v>94</v>
      </c>
      <c r="D20" s="11">
        <f t="shared" si="0"/>
        <v>4.8</v>
      </c>
      <c r="E20" s="11"/>
      <c r="F20" s="11"/>
      <c r="G20" s="11"/>
      <c r="H20" s="11">
        <v>4.8</v>
      </c>
      <c r="I20" s="11"/>
      <c r="J20" s="106"/>
      <c r="K20" s="85"/>
      <c r="L20" s="85"/>
    </row>
    <row r="21" customFormat="1" ht="19.9" customHeight="1" spans="1:12">
      <c r="A21" s="97"/>
      <c r="B21" s="9">
        <v>30206</v>
      </c>
      <c r="C21" s="88" t="s">
        <v>95</v>
      </c>
      <c r="D21" s="11">
        <f t="shared" si="0"/>
        <v>30</v>
      </c>
      <c r="E21" s="11"/>
      <c r="F21" s="11"/>
      <c r="G21" s="11"/>
      <c r="H21" s="11">
        <v>30</v>
      </c>
      <c r="I21" s="11"/>
      <c r="J21" s="106"/>
      <c r="K21" s="85"/>
      <c r="L21" s="85"/>
    </row>
    <row r="22" customFormat="1" ht="19.9" customHeight="1" spans="1:12">
      <c r="A22" s="97"/>
      <c r="B22" s="9">
        <v>30207</v>
      </c>
      <c r="C22" s="88" t="s">
        <v>96</v>
      </c>
      <c r="D22" s="11">
        <f t="shared" si="0"/>
        <v>7.04</v>
      </c>
      <c r="E22" s="11"/>
      <c r="F22" s="11"/>
      <c r="G22" s="11"/>
      <c r="H22" s="11">
        <v>7.04</v>
      </c>
      <c r="I22" s="11"/>
      <c r="J22" s="106"/>
      <c r="K22" s="85"/>
      <c r="L22" s="85"/>
    </row>
    <row r="23" customFormat="1" ht="19.9" customHeight="1" spans="1:12">
      <c r="A23" s="97"/>
      <c r="B23" s="9">
        <v>30208</v>
      </c>
      <c r="C23" s="88" t="s">
        <v>97</v>
      </c>
      <c r="D23" s="11">
        <f t="shared" si="0"/>
        <v>1.26</v>
      </c>
      <c r="E23" s="11"/>
      <c r="F23" s="11"/>
      <c r="G23" s="11"/>
      <c r="H23" s="11">
        <v>1.26</v>
      </c>
      <c r="I23" s="11"/>
      <c r="J23" s="106"/>
      <c r="K23" s="85"/>
      <c r="L23" s="85"/>
    </row>
    <row r="24" customFormat="1" ht="19.9" customHeight="1" spans="1:12">
      <c r="A24" s="97"/>
      <c r="B24" s="9">
        <v>30211</v>
      </c>
      <c r="C24" s="88" t="s">
        <v>98</v>
      </c>
      <c r="D24" s="11">
        <f t="shared" si="0"/>
        <v>216.29</v>
      </c>
      <c r="E24" s="11"/>
      <c r="F24" s="11"/>
      <c r="G24" s="11"/>
      <c r="H24" s="11">
        <v>18.64</v>
      </c>
      <c r="I24" s="11">
        <v>197.65</v>
      </c>
      <c r="J24" s="106"/>
      <c r="K24" s="85"/>
      <c r="L24" s="85"/>
    </row>
    <row r="25" customFormat="1" ht="19.9" customHeight="1" spans="1:12">
      <c r="A25" s="97"/>
      <c r="B25" s="9">
        <v>30213</v>
      </c>
      <c r="C25" s="88" t="s">
        <v>99</v>
      </c>
      <c r="D25" s="11">
        <f t="shared" si="0"/>
        <v>1472.42</v>
      </c>
      <c r="E25" s="11"/>
      <c r="F25" s="11"/>
      <c r="G25" s="11"/>
      <c r="H25" s="11">
        <v>14.29</v>
      </c>
      <c r="I25" s="11">
        <v>1458.13</v>
      </c>
      <c r="J25" s="106"/>
      <c r="K25" s="85"/>
      <c r="L25" s="85"/>
    </row>
    <row r="26" customFormat="1" ht="19.9" customHeight="1" spans="1:12">
      <c r="A26" s="97"/>
      <c r="B26" s="9">
        <v>30214</v>
      </c>
      <c r="C26" s="88" t="s">
        <v>100</v>
      </c>
      <c r="D26" s="11">
        <f t="shared" si="0"/>
        <v>4.8</v>
      </c>
      <c r="E26" s="11"/>
      <c r="F26" s="11"/>
      <c r="G26" s="11"/>
      <c r="H26" s="11"/>
      <c r="I26" s="11">
        <v>4.8</v>
      </c>
      <c r="J26" s="106"/>
      <c r="K26" s="85"/>
      <c r="L26" s="85"/>
    </row>
    <row r="27" customFormat="1" ht="19.9" customHeight="1" spans="1:12">
      <c r="A27" s="97"/>
      <c r="B27" s="9">
        <v>30215</v>
      </c>
      <c r="C27" s="88" t="s">
        <v>101</v>
      </c>
      <c r="D27" s="11">
        <f t="shared" si="0"/>
        <v>22</v>
      </c>
      <c r="E27" s="11"/>
      <c r="F27" s="11"/>
      <c r="G27" s="11"/>
      <c r="H27" s="11"/>
      <c r="I27" s="11">
        <v>22</v>
      </c>
      <c r="J27" s="106"/>
      <c r="K27" s="85"/>
      <c r="L27" s="85"/>
    </row>
    <row r="28" customFormat="1" ht="19.9" customHeight="1" spans="1:12">
      <c r="A28" s="97"/>
      <c r="B28" s="9">
        <v>30216</v>
      </c>
      <c r="C28" s="88" t="s">
        <v>102</v>
      </c>
      <c r="D28" s="11">
        <f t="shared" si="0"/>
        <v>310</v>
      </c>
      <c r="E28" s="11"/>
      <c r="F28" s="11"/>
      <c r="G28" s="11"/>
      <c r="H28" s="11">
        <v>3</v>
      </c>
      <c r="I28" s="11">
        <v>307</v>
      </c>
      <c r="J28" s="106"/>
      <c r="K28" s="85"/>
      <c r="L28" s="85"/>
    </row>
    <row r="29" customFormat="1" ht="19.9" customHeight="1" spans="1:12">
      <c r="A29" s="97"/>
      <c r="B29" s="9">
        <v>30217</v>
      </c>
      <c r="C29" s="88" t="s">
        <v>103</v>
      </c>
      <c r="D29" s="11">
        <f t="shared" si="0"/>
        <v>13.58</v>
      </c>
      <c r="E29" s="11"/>
      <c r="F29" s="11"/>
      <c r="G29" s="11"/>
      <c r="H29" s="11">
        <v>13.58</v>
      </c>
      <c r="I29" s="11"/>
      <c r="J29" s="106"/>
      <c r="K29" s="85"/>
      <c r="L29" s="85"/>
    </row>
    <row r="30" customFormat="1" ht="19.9" customHeight="1" spans="1:12">
      <c r="A30" s="97"/>
      <c r="B30" s="9">
        <v>30226</v>
      </c>
      <c r="C30" s="88" t="s">
        <v>104</v>
      </c>
      <c r="D30" s="11">
        <f t="shared" si="0"/>
        <v>166.67</v>
      </c>
      <c r="E30" s="11"/>
      <c r="F30" s="11"/>
      <c r="G30" s="11"/>
      <c r="H30" s="11">
        <v>15.75</v>
      </c>
      <c r="I30" s="11">
        <v>150.92</v>
      </c>
      <c r="J30" s="106"/>
      <c r="K30" s="85"/>
      <c r="L30" s="85"/>
    </row>
    <row r="31" customFormat="1" ht="19.9" customHeight="1" spans="1:12">
      <c r="A31" s="97"/>
      <c r="B31" s="9">
        <v>30227</v>
      </c>
      <c r="C31" s="88" t="s">
        <v>105</v>
      </c>
      <c r="D31" s="11">
        <f t="shared" si="0"/>
        <v>751.29</v>
      </c>
      <c r="E31" s="11"/>
      <c r="F31" s="11"/>
      <c r="G31" s="11"/>
      <c r="H31" s="11"/>
      <c r="I31" s="11">
        <v>751.29</v>
      </c>
      <c r="J31" s="106"/>
      <c r="K31" s="85"/>
      <c r="L31" s="85"/>
    </row>
    <row r="32" customFormat="1" ht="19.9" customHeight="1" spans="1:12">
      <c r="A32" s="97"/>
      <c r="B32" s="9">
        <v>30228</v>
      </c>
      <c r="C32" s="88" t="s">
        <v>106</v>
      </c>
      <c r="D32" s="11">
        <f t="shared" si="0"/>
        <v>34.17</v>
      </c>
      <c r="E32" s="11"/>
      <c r="F32" s="11"/>
      <c r="G32" s="11"/>
      <c r="H32" s="11">
        <v>34.17</v>
      </c>
      <c r="I32" s="11"/>
      <c r="J32" s="106"/>
      <c r="K32" s="85"/>
      <c r="L32" s="85"/>
    </row>
    <row r="33" customFormat="1" ht="19.9" customHeight="1" spans="1:12">
      <c r="A33" s="97"/>
      <c r="B33" s="9">
        <v>30229</v>
      </c>
      <c r="C33" s="88" t="s">
        <v>107</v>
      </c>
      <c r="D33" s="11">
        <f t="shared" si="0"/>
        <v>0.56</v>
      </c>
      <c r="E33" s="11"/>
      <c r="F33" s="11"/>
      <c r="G33" s="11"/>
      <c r="H33" s="11">
        <v>0.56</v>
      </c>
      <c r="I33" s="11"/>
      <c r="J33" s="106"/>
      <c r="K33" s="85"/>
      <c r="L33" s="85"/>
    </row>
    <row r="34" customFormat="1" ht="19.9" customHeight="1" spans="1:12">
      <c r="A34" s="97"/>
      <c r="B34" s="9">
        <v>30231</v>
      </c>
      <c r="C34" s="88" t="s">
        <v>108</v>
      </c>
      <c r="D34" s="11">
        <f t="shared" si="0"/>
        <v>93.66</v>
      </c>
      <c r="E34" s="11"/>
      <c r="F34" s="11"/>
      <c r="G34" s="11"/>
      <c r="H34" s="11">
        <v>36.16</v>
      </c>
      <c r="I34" s="11">
        <v>57.5</v>
      </c>
      <c r="J34" s="106"/>
      <c r="K34" s="85"/>
      <c r="L34" s="85"/>
    </row>
    <row r="35" customFormat="1" ht="19.9" customHeight="1" spans="1:12">
      <c r="A35" s="97"/>
      <c r="B35" s="9">
        <v>3029901</v>
      </c>
      <c r="C35" s="88" t="s">
        <v>109</v>
      </c>
      <c r="D35" s="11">
        <f t="shared" si="0"/>
        <v>16.25</v>
      </c>
      <c r="E35" s="11"/>
      <c r="F35" s="11"/>
      <c r="G35" s="11"/>
      <c r="H35" s="11">
        <v>16.25</v>
      </c>
      <c r="I35" s="11"/>
      <c r="J35" s="106"/>
      <c r="K35" s="85"/>
      <c r="L35" s="85"/>
    </row>
    <row r="36" customFormat="1" ht="19.9" customHeight="1" spans="1:12">
      <c r="A36" s="97"/>
      <c r="B36" s="9">
        <v>3029904</v>
      </c>
      <c r="C36" s="88" t="s">
        <v>110</v>
      </c>
      <c r="D36" s="11">
        <f t="shared" si="0"/>
        <v>58</v>
      </c>
      <c r="E36" s="11"/>
      <c r="F36" s="11"/>
      <c r="G36" s="11"/>
      <c r="H36" s="11">
        <v>58</v>
      </c>
      <c r="I36" s="11"/>
      <c r="J36" s="106"/>
      <c r="K36" s="85"/>
      <c r="L36" s="85"/>
    </row>
    <row r="37" customFormat="1" ht="19.9" customHeight="1" spans="1:12">
      <c r="A37" s="97"/>
      <c r="B37" s="9">
        <v>3029905</v>
      </c>
      <c r="C37" s="88" t="s">
        <v>111</v>
      </c>
      <c r="D37" s="11">
        <f t="shared" si="0"/>
        <v>18</v>
      </c>
      <c r="E37" s="11"/>
      <c r="F37" s="11"/>
      <c r="G37" s="11"/>
      <c r="H37" s="11">
        <v>18</v>
      </c>
      <c r="I37" s="11"/>
      <c r="J37" s="106"/>
      <c r="K37" s="85"/>
      <c r="L37" s="85"/>
    </row>
    <row r="38" customFormat="1" ht="19.9" customHeight="1" spans="1:12">
      <c r="A38" s="97"/>
      <c r="B38" s="9">
        <v>3029908</v>
      </c>
      <c r="C38" s="88" t="s">
        <v>112</v>
      </c>
      <c r="D38" s="11">
        <f t="shared" si="0"/>
        <v>54.87</v>
      </c>
      <c r="E38" s="11"/>
      <c r="F38" s="11"/>
      <c r="G38" s="11"/>
      <c r="H38" s="11">
        <v>54.87</v>
      </c>
      <c r="I38" s="11"/>
      <c r="J38" s="106"/>
      <c r="K38" s="85"/>
      <c r="L38" s="85"/>
    </row>
    <row r="39" customFormat="1" ht="19.9" customHeight="1" spans="1:12">
      <c r="A39" s="97"/>
      <c r="B39" s="9">
        <v>3029918</v>
      </c>
      <c r="C39" s="88" t="s">
        <v>113</v>
      </c>
      <c r="D39" s="11">
        <f t="shared" si="0"/>
        <v>23.67</v>
      </c>
      <c r="E39" s="11"/>
      <c r="F39" s="11"/>
      <c r="G39" s="11"/>
      <c r="H39" s="11">
        <v>23.67</v>
      </c>
      <c r="I39" s="11"/>
      <c r="J39" s="106"/>
      <c r="K39" s="85"/>
      <c r="L39" s="85"/>
    </row>
    <row r="40" customFormat="1" ht="19.9" customHeight="1" spans="1:12">
      <c r="A40" s="97"/>
      <c r="B40" s="9">
        <v>3029999</v>
      </c>
      <c r="C40" s="88" t="s">
        <v>114</v>
      </c>
      <c r="D40" s="11">
        <f t="shared" si="0"/>
        <v>106.06</v>
      </c>
      <c r="E40" s="11"/>
      <c r="F40" s="11"/>
      <c r="G40" s="11"/>
      <c r="H40" s="11">
        <v>0.21</v>
      </c>
      <c r="I40" s="11">
        <v>105.85</v>
      </c>
      <c r="J40" s="106"/>
      <c r="K40" s="85"/>
      <c r="L40" s="85"/>
    </row>
    <row r="41" customFormat="1" ht="19.9" customHeight="1" spans="1:12">
      <c r="A41" s="97"/>
      <c r="B41" s="9">
        <v>30304</v>
      </c>
      <c r="C41" s="88" t="s">
        <v>115</v>
      </c>
      <c r="D41" s="11">
        <f t="shared" si="0"/>
        <v>48.68</v>
      </c>
      <c r="E41" s="11"/>
      <c r="F41" s="11">
        <v>48.68</v>
      </c>
      <c r="G41" s="11"/>
      <c r="H41" s="11"/>
      <c r="I41" s="11"/>
      <c r="J41" s="106"/>
      <c r="K41" s="85"/>
      <c r="L41" s="85"/>
    </row>
    <row r="42" customFormat="1" ht="19.9" customHeight="1" spans="1:12">
      <c r="A42" s="97"/>
      <c r="B42" s="9">
        <v>3030501</v>
      </c>
      <c r="C42" s="88" t="s">
        <v>116</v>
      </c>
      <c r="D42" s="11">
        <f t="shared" si="0"/>
        <v>3.21</v>
      </c>
      <c r="E42" s="11"/>
      <c r="F42" s="11">
        <v>3.21</v>
      </c>
      <c r="G42" s="11"/>
      <c r="H42" s="11"/>
      <c r="I42" s="11"/>
      <c r="J42" s="106"/>
      <c r="K42" s="85"/>
      <c r="L42" s="85"/>
    </row>
    <row r="43" customFormat="1" ht="19.9" customHeight="1" spans="1:12">
      <c r="A43" s="97"/>
      <c r="B43" s="9">
        <v>3030503</v>
      </c>
      <c r="C43" s="88" t="s">
        <v>117</v>
      </c>
      <c r="D43" s="11">
        <f t="shared" si="0"/>
        <v>7.4</v>
      </c>
      <c r="E43" s="11"/>
      <c r="F43" s="11">
        <v>7.4</v>
      </c>
      <c r="G43" s="11"/>
      <c r="H43" s="11"/>
      <c r="I43" s="11"/>
      <c r="J43" s="106"/>
      <c r="K43" s="85"/>
      <c r="L43" s="85"/>
    </row>
    <row r="44" customFormat="1" ht="19.9" customHeight="1" spans="1:12">
      <c r="A44" s="97"/>
      <c r="B44" s="9">
        <v>3030599</v>
      </c>
      <c r="C44" s="88" t="s">
        <v>118</v>
      </c>
      <c r="D44" s="11">
        <f t="shared" si="0"/>
        <v>501.9</v>
      </c>
      <c r="E44" s="11"/>
      <c r="F44" s="11"/>
      <c r="G44" s="11"/>
      <c r="H44" s="11"/>
      <c r="I44" s="11">
        <v>501.9</v>
      </c>
      <c r="J44" s="106"/>
      <c r="K44" s="85"/>
      <c r="L44" s="85"/>
    </row>
    <row r="45" customFormat="1" ht="19.9" customHeight="1" spans="1:12">
      <c r="A45" s="97"/>
      <c r="B45" s="9">
        <v>30307</v>
      </c>
      <c r="C45" s="88" t="s">
        <v>119</v>
      </c>
      <c r="D45" s="11">
        <f t="shared" si="0"/>
        <v>17.62</v>
      </c>
      <c r="E45" s="11"/>
      <c r="F45" s="11">
        <v>17.62</v>
      </c>
      <c r="G45" s="11"/>
      <c r="H45" s="11"/>
      <c r="I45" s="11"/>
      <c r="J45" s="106"/>
      <c r="K45" s="85"/>
      <c r="L45" s="85"/>
    </row>
    <row r="46" customFormat="1" ht="19.9" customHeight="1" spans="1:12">
      <c r="A46" s="97"/>
      <c r="B46" s="9">
        <v>3039914</v>
      </c>
      <c r="C46" s="88" t="s">
        <v>120</v>
      </c>
      <c r="D46" s="11">
        <f t="shared" si="0"/>
        <v>6.3</v>
      </c>
      <c r="E46" s="11"/>
      <c r="F46" s="11">
        <v>6.3</v>
      </c>
      <c r="G46" s="11"/>
      <c r="H46" s="11"/>
      <c r="I46" s="11"/>
      <c r="J46" s="106"/>
      <c r="K46" s="85"/>
      <c r="L46" s="85"/>
    </row>
    <row r="47" customFormat="1" ht="19.9" customHeight="1" spans="1:12">
      <c r="A47" s="97"/>
      <c r="B47" s="9">
        <v>3039999</v>
      </c>
      <c r="C47" s="88" t="s">
        <v>121</v>
      </c>
      <c r="D47" s="11">
        <f t="shared" si="0"/>
        <v>262.12</v>
      </c>
      <c r="E47" s="11"/>
      <c r="F47" s="11">
        <v>47.41</v>
      </c>
      <c r="G47" s="11"/>
      <c r="H47" s="11"/>
      <c r="I47" s="11">
        <v>214.71</v>
      </c>
      <c r="J47" s="106"/>
      <c r="K47" s="85"/>
      <c r="L47" s="85"/>
    </row>
    <row r="48" customFormat="1" ht="19.9" customHeight="1" spans="1:12">
      <c r="A48" s="97"/>
      <c r="B48" s="9">
        <v>31002</v>
      </c>
      <c r="C48" s="88" t="s">
        <v>122</v>
      </c>
      <c r="D48" s="11">
        <f t="shared" si="0"/>
        <v>175</v>
      </c>
      <c r="E48" s="11"/>
      <c r="F48" s="11"/>
      <c r="G48" s="11"/>
      <c r="H48" s="11"/>
      <c r="I48" s="11">
        <v>175</v>
      </c>
      <c r="J48" s="106"/>
      <c r="K48" s="85"/>
      <c r="L48" s="85"/>
    </row>
    <row r="49" customFormat="1" ht="19.9" customHeight="1" spans="1:12">
      <c r="A49" s="97"/>
      <c r="B49" s="9"/>
      <c r="C49" s="98" t="s">
        <v>66</v>
      </c>
      <c r="D49" s="10">
        <f>SUM(D6:D48)</f>
        <v>7408.56</v>
      </c>
      <c r="E49" s="10">
        <f t="shared" ref="D49:I49" si="1">SUM(E6:E48)</f>
        <v>2573.84</v>
      </c>
      <c r="F49" s="10">
        <f t="shared" si="1"/>
        <v>130.62</v>
      </c>
      <c r="G49" s="10">
        <f t="shared" si="1"/>
        <v>0</v>
      </c>
      <c r="H49" s="10">
        <f t="shared" si="1"/>
        <v>363.21</v>
      </c>
      <c r="I49" s="10">
        <f t="shared" si="1"/>
        <v>4340.89</v>
      </c>
      <c r="J49" s="106"/>
      <c r="K49" s="85"/>
      <c r="L49" s="85"/>
    </row>
  </sheetData>
  <mergeCells count="11">
    <mergeCell ref="B2:L2"/>
    <mergeCell ref="B3:C3"/>
    <mergeCell ref="E4:H4"/>
    <mergeCell ref="A9:A10"/>
    <mergeCell ref="B4:B5"/>
    <mergeCell ref="C4:C5"/>
    <mergeCell ref="D4:D5"/>
    <mergeCell ref="I4:I5"/>
    <mergeCell ref="J4:J5"/>
    <mergeCell ref="K4:K5"/>
    <mergeCell ref="L4:L5"/>
  </mergeCells>
  <pageMargins left="0.747916666666667" right="0.747916666666667" top="0.275" bottom="0.275" header="0" footer="0"/>
  <pageSetup paperSize="9" scale="6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5"/>
  <sheetViews>
    <sheetView workbookViewId="0">
      <selection activeCell="D7" sqref="D7"/>
    </sheetView>
  </sheetViews>
  <sheetFormatPr defaultColWidth="10" defaultRowHeight="14.4" outlineLevelCol="5"/>
  <cols>
    <col min="1" max="1" width="1.5" customWidth="1"/>
    <col min="2" max="2" width="33.3796296296296" customWidth="1"/>
    <col min="3" max="3" width="16.3796296296296" customWidth="1"/>
    <col min="4" max="4" width="33.3796296296296" customWidth="1"/>
    <col min="5" max="5" width="16.3796296296296" customWidth="1"/>
    <col min="6" max="6" width="1.5" customWidth="1"/>
  </cols>
  <sheetData>
    <row r="1" ht="14.25" customHeight="1" spans="1:6">
      <c r="A1" s="36"/>
      <c r="B1" s="35" t="s">
        <v>123</v>
      </c>
      <c r="C1" s="36"/>
      <c r="D1" s="36"/>
      <c r="E1" s="36"/>
      <c r="F1" s="46"/>
    </row>
    <row r="2" ht="19.9" customHeight="1" spans="1:6">
      <c r="A2" s="36"/>
      <c r="B2" s="3" t="s">
        <v>124</v>
      </c>
      <c r="C2" s="3"/>
      <c r="D2" s="3"/>
      <c r="E2" s="3"/>
      <c r="F2" s="46"/>
    </row>
    <row r="3" ht="17.1" customHeight="1" spans="1:6">
      <c r="A3" s="38"/>
      <c r="B3" s="37" t="s">
        <v>125</v>
      </c>
      <c r="C3" s="37"/>
      <c r="D3" s="38"/>
      <c r="E3" s="39" t="s">
        <v>3</v>
      </c>
      <c r="F3" s="103"/>
    </row>
    <row r="4" ht="21.4" customHeight="1" spans="1:6">
      <c r="A4" s="34"/>
      <c r="B4" s="96" t="s">
        <v>4</v>
      </c>
      <c r="C4" s="96"/>
      <c r="D4" s="96" t="s">
        <v>5</v>
      </c>
      <c r="E4" s="96"/>
      <c r="F4" s="46"/>
    </row>
    <row r="5" ht="21.4" customHeight="1" spans="1:6">
      <c r="A5" s="34"/>
      <c r="B5" s="96" t="s">
        <v>6</v>
      </c>
      <c r="C5" s="96" t="s">
        <v>7</v>
      </c>
      <c r="D5" s="96" t="s">
        <v>6</v>
      </c>
      <c r="E5" s="96" t="s">
        <v>7</v>
      </c>
      <c r="F5" s="46"/>
    </row>
    <row r="6" ht="19.9" customHeight="1" spans="1:6">
      <c r="A6" s="34"/>
      <c r="B6" s="66" t="s">
        <v>126</v>
      </c>
      <c r="C6" s="100">
        <f>SUM(C7:C30)</f>
        <v>7408.56</v>
      </c>
      <c r="D6" s="66" t="s">
        <v>127</v>
      </c>
      <c r="E6" s="100">
        <f>SUM(E7:E30)</f>
        <v>7408.56</v>
      </c>
      <c r="F6" s="46"/>
    </row>
    <row r="7" ht="19.9" customHeight="1" spans="1:6">
      <c r="A7" s="34"/>
      <c r="B7" s="8" t="s">
        <v>128</v>
      </c>
      <c r="C7" s="10">
        <v>7408.56</v>
      </c>
      <c r="D7" s="8" t="s">
        <v>129</v>
      </c>
      <c r="E7" s="10">
        <v>6362.54</v>
      </c>
      <c r="F7" s="46"/>
    </row>
    <row r="8" ht="19.9" customHeight="1" spans="1:6">
      <c r="A8" s="34"/>
      <c r="B8" s="8" t="s">
        <v>130</v>
      </c>
      <c r="C8" s="10"/>
      <c r="D8" s="8" t="s">
        <v>131</v>
      </c>
      <c r="E8" s="10"/>
      <c r="F8" s="46"/>
    </row>
    <row r="9" ht="19.9" customHeight="1" spans="1:6">
      <c r="A9" s="34"/>
      <c r="B9" s="8" t="s">
        <v>132</v>
      </c>
      <c r="C9" s="10"/>
      <c r="D9" s="8" t="s">
        <v>133</v>
      </c>
      <c r="E9" s="10"/>
      <c r="F9" s="46"/>
    </row>
    <row r="10" ht="19.9" customHeight="1" spans="1:6">
      <c r="A10" s="34"/>
      <c r="B10" s="8" t="s">
        <v>26</v>
      </c>
      <c r="C10" s="10"/>
      <c r="D10" s="8" t="s">
        <v>134</v>
      </c>
      <c r="E10" s="10"/>
      <c r="F10" s="46"/>
    </row>
    <row r="11" ht="19.9" customHeight="1" spans="1:6">
      <c r="A11" s="34"/>
      <c r="B11" s="8" t="s">
        <v>26</v>
      </c>
      <c r="C11" s="10"/>
      <c r="D11" s="8" t="s">
        <v>135</v>
      </c>
      <c r="E11" s="10"/>
      <c r="F11" s="46"/>
    </row>
    <row r="12" ht="19.9" customHeight="1" spans="1:6">
      <c r="A12" s="34"/>
      <c r="B12" s="8" t="s">
        <v>26</v>
      </c>
      <c r="C12" s="10"/>
      <c r="D12" s="8" t="s">
        <v>136</v>
      </c>
      <c r="E12" s="10"/>
      <c r="F12" s="46"/>
    </row>
    <row r="13" ht="19.9" customHeight="1" spans="1:6">
      <c r="A13" s="34"/>
      <c r="B13" s="8" t="s">
        <v>26</v>
      </c>
      <c r="C13" s="10"/>
      <c r="D13" s="8" t="s">
        <v>137</v>
      </c>
      <c r="E13" s="10"/>
      <c r="F13" s="46"/>
    </row>
    <row r="14" ht="19.9" customHeight="1" spans="1:6">
      <c r="A14" s="34"/>
      <c r="B14" s="8" t="s">
        <v>26</v>
      </c>
      <c r="C14" s="10"/>
      <c r="D14" s="8" t="s">
        <v>138</v>
      </c>
      <c r="E14" s="10">
        <v>673.85</v>
      </c>
      <c r="F14" s="46"/>
    </row>
    <row r="15" ht="19.9" customHeight="1" spans="1:6">
      <c r="A15" s="34"/>
      <c r="B15" s="8" t="s">
        <v>26</v>
      </c>
      <c r="C15" s="10"/>
      <c r="D15" s="8" t="s">
        <v>139</v>
      </c>
      <c r="E15" s="10">
        <v>169.21</v>
      </c>
      <c r="F15" s="46"/>
    </row>
    <row r="16" ht="19.9" customHeight="1" spans="1:6">
      <c r="A16" s="34"/>
      <c r="B16" s="8" t="s">
        <v>26</v>
      </c>
      <c r="C16" s="10"/>
      <c r="D16" s="8" t="s">
        <v>140</v>
      </c>
      <c r="E16" s="10"/>
      <c r="F16" s="46"/>
    </row>
    <row r="17" ht="19.9" customHeight="1" spans="1:6">
      <c r="A17" s="34"/>
      <c r="B17" s="8" t="s">
        <v>26</v>
      </c>
      <c r="C17" s="10"/>
      <c r="D17" s="8" t="s">
        <v>141</v>
      </c>
      <c r="E17" s="10"/>
      <c r="F17" s="46"/>
    </row>
    <row r="18" ht="19.9" customHeight="1" spans="1:6">
      <c r="A18" s="34"/>
      <c r="B18" s="8" t="s">
        <v>26</v>
      </c>
      <c r="C18" s="10"/>
      <c r="D18" s="8" t="s">
        <v>142</v>
      </c>
      <c r="E18" s="10"/>
      <c r="F18" s="46"/>
    </row>
    <row r="19" ht="19.9" customHeight="1" spans="1:6">
      <c r="A19" s="34"/>
      <c r="B19" s="8" t="s">
        <v>26</v>
      </c>
      <c r="C19" s="10"/>
      <c r="D19" s="8" t="s">
        <v>143</v>
      </c>
      <c r="E19" s="10"/>
      <c r="F19" s="46"/>
    </row>
    <row r="20" ht="19.9" customHeight="1" spans="1:6">
      <c r="A20" s="34"/>
      <c r="B20" s="8" t="s">
        <v>26</v>
      </c>
      <c r="C20" s="10"/>
      <c r="D20" s="8" t="s">
        <v>144</v>
      </c>
      <c r="E20" s="10"/>
      <c r="F20" s="46"/>
    </row>
    <row r="21" ht="19.9" customHeight="1" spans="1:6">
      <c r="A21" s="34"/>
      <c r="B21" s="8" t="s">
        <v>26</v>
      </c>
      <c r="C21" s="10"/>
      <c r="D21" s="8" t="s">
        <v>145</v>
      </c>
      <c r="E21" s="10"/>
      <c r="F21" s="46"/>
    </row>
    <row r="22" ht="19.9" customHeight="1" spans="1:6">
      <c r="A22" s="34"/>
      <c r="B22" s="8" t="s">
        <v>26</v>
      </c>
      <c r="C22" s="10"/>
      <c r="D22" s="8" t="s">
        <v>146</v>
      </c>
      <c r="E22" s="10"/>
      <c r="F22" s="46"/>
    </row>
    <row r="23" ht="19.9" customHeight="1" spans="1:6">
      <c r="A23" s="34"/>
      <c r="B23" s="8" t="s">
        <v>26</v>
      </c>
      <c r="C23" s="10"/>
      <c r="D23" s="8" t="s">
        <v>147</v>
      </c>
      <c r="E23" s="10"/>
      <c r="F23" s="46"/>
    </row>
    <row r="24" ht="19.9" customHeight="1" spans="1:6">
      <c r="A24" s="34"/>
      <c r="B24" s="8" t="s">
        <v>26</v>
      </c>
      <c r="C24" s="10"/>
      <c r="D24" s="8" t="s">
        <v>148</v>
      </c>
      <c r="E24" s="10"/>
      <c r="F24" s="46"/>
    </row>
    <row r="25" ht="19.9" customHeight="1" spans="1:6">
      <c r="A25" s="34"/>
      <c r="B25" s="8" t="s">
        <v>26</v>
      </c>
      <c r="C25" s="10"/>
      <c r="D25" s="8" t="s">
        <v>149</v>
      </c>
      <c r="E25" s="85"/>
      <c r="F25" s="46"/>
    </row>
    <row r="26" ht="19.9" customHeight="1" spans="1:6">
      <c r="A26" s="34"/>
      <c r="B26" s="8" t="s">
        <v>26</v>
      </c>
      <c r="C26" s="10"/>
      <c r="D26" s="8" t="s">
        <v>150</v>
      </c>
      <c r="E26" s="11">
        <v>202.96</v>
      </c>
      <c r="F26" s="46"/>
    </row>
    <row r="27" ht="19.9" customHeight="1" spans="1:6">
      <c r="A27" s="34"/>
      <c r="B27" s="8" t="s">
        <v>26</v>
      </c>
      <c r="C27" s="10"/>
      <c r="D27" s="8" t="s">
        <v>151</v>
      </c>
      <c r="E27" s="10"/>
      <c r="F27" s="46"/>
    </row>
    <row r="28" ht="19.9" customHeight="1" spans="1:6">
      <c r="A28" s="34"/>
      <c r="B28" s="8" t="s">
        <v>26</v>
      </c>
      <c r="C28" s="10"/>
      <c r="D28" s="8" t="s">
        <v>152</v>
      </c>
      <c r="E28" s="10"/>
      <c r="F28" s="46"/>
    </row>
    <row r="29" ht="19.9" customHeight="1" spans="1:6">
      <c r="A29" s="34"/>
      <c r="B29" s="8" t="s">
        <v>26</v>
      </c>
      <c r="C29" s="10"/>
      <c r="D29" s="8" t="s">
        <v>153</v>
      </c>
      <c r="E29" s="10"/>
      <c r="F29" s="46"/>
    </row>
    <row r="30" ht="19.9" customHeight="1" spans="1:6">
      <c r="A30" s="34"/>
      <c r="B30" s="8" t="s">
        <v>26</v>
      </c>
      <c r="C30" s="10"/>
      <c r="D30" s="8" t="s">
        <v>154</v>
      </c>
      <c r="E30" s="10"/>
      <c r="F30" s="46"/>
    </row>
    <row r="31" ht="19.9" customHeight="1" spans="1:6">
      <c r="A31" s="34"/>
      <c r="B31" s="8" t="s">
        <v>26</v>
      </c>
      <c r="C31" s="10"/>
      <c r="D31" s="8" t="s">
        <v>155</v>
      </c>
      <c r="E31" s="100"/>
      <c r="F31" s="46"/>
    </row>
    <row r="32" ht="19.9" customHeight="1" spans="1:6">
      <c r="A32" s="34"/>
      <c r="B32" s="8" t="s">
        <v>26</v>
      </c>
      <c r="C32" s="10"/>
      <c r="D32" s="8" t="s">
        <v>156</v>
      </c>
      <c r="E32" s="10"/>
      <c r="F32" s="46"/>
    </row>
    <row r="33" ht="19.9" customHeight="1" spans="1:6">
      <c r="A33" s="34"/>
      <c r="B33" s="8" t="s">
        <v>26</v>
      </c>
      <c r="C33" s="10"/>
      <c r="D33" s="8" t="s">
        <v>157</v>
      </c>
      <c r="E33" s="10"/>
      <c r="F33" s="46"/>
    </row>
    <row r="34" ht="19.9" customHeight="1" spans="1:6">
      <c r="A34" s="34"/>
      <c r="B34" s="66" t="s">
        <v>158</v>
      </c>
      <c r="C34" s="10">
        <v>0</v>
      </c>
      <c r="D34" s="66" t="s">
        <v>159</v>
      </c>
      <c r="E34" s="10">
        <v>0</v>
      </c>
      <c r="F34" s="46"/>
    </row>
    <row r="35" ht="19.9" customHeight="1" spans="1:6">
      <c r="A35" s="34"/>
      <c r="B35" s="8" t="s">
        <v>160</v>
      </c>
      <c r="C35" s="10"/>
      <c r="D35" s="8" t="s">
        <v>26</v>
      </c>
      <c r="E35" s="10"/>
      <c r="F35" s="46"/>
    </row>
    <row r="36" ht="19.9" customHeight="1" spans="1:6">
      <c r="A36" s="34"/>
      <c r="B36" s="8" t="s">
        <v>161</v>
      </c>
      <c r="C36" s="10"/>
      <c r="D36" s="8" t="s">
        <v>26</v>
      </c>
      <c r="E36" s="10"/>
      <c r="F36" s="46"/>
    </row>
    <row r="37" ht="19.9" customHeight="1" spans="1:6">
      <c r="A37" s="34"/>
      <c r="B37" s="8" t="s">
        <v>162</v>
      </c>
      <c r="C37" s="10"/>
      <c r="D37" s="8" t="s">
        <v>26</v>
      </c>
      <c r="E37" s="10"/>
      <c r="F37" s="46"/>
    </row>
    <row r="38" ht="19.9" customHeight="1" spans="1:6">
      <c r="A38" s="34"/>
      <c r="B38" s="8" t="s">
        <v>163</v>
      </c>
      <c r="C38" s="10"/>
      <c r="D38" s="8" t="s">
        <v>26</v>
      </c>
      <c r="E38" s="10"/>
      <c r="F38" s="46"/>
    </row>
    <row r="39" ht="19.9" customHeight="1" spans="1:6">
      <c r="A39" s="34"/>
      <c r="B39" s="8" t="s">
        <v>164</v>
      </c>
      <c r="C39" s="10"/>
      <c r="D39" s="8" t="s">
        <v>26</v>
      </c>
      <c r="E39" s="10"/>
      <c r="F39" s="46"/>
    </row>
    <row r="40" ht="19.9" customHeight="1" spans="1:6">
      <c r="A40" s="34"/>
      <c r="B40" s="8" t="s">
        <v>165</v>
      </c>
      <c r="C40" s="10"/>
      <c r="D40" s="8" t="s">
        <v>26</v>
      </c>
      <c r="E40" s="10"/>
      <c r="F40" s="46"/>
    </row>
    <row r="41" ht="19.9" customHeight="1" spans="1:6">
      <c r="A41" s="34"/>
      <c r="B41" s="8" t="s">
        <v>166</v>
      </c>
      <c r="C41" s="10"/>
      <c r="D41" s="8" t="s">
        <v>26</v>
      </c>
      <c r="E41" s="10"/>
      <c r="F41" s="46"/>
    </row>
    <row r="42" ht="19.9" customHeight="1" spans="1:6">
      <c r="A42" s="34"/>
      <c r="B42" s="8" t="s">
        <v>167</v>
      </c>
      <c r="C42" s="10"/>
      <c r="D42" s="8" t="s">
        <v>26</v>
      </c>
      <c r="E42" s="10"/>
      <c r="F42" s="46"/>
    </row>
    <row r="43" ht="19.9" customHeight="1" spans="1:6">
      <c r="A43" s="34"/>
      <c r="B43" s="8" t="s">
        <v>168</v>
      </c>
      <c r="C43" s="10"/>
      <c r="D43" s="8" t="s">
        <v>26</v>
      </c>
      <c r="E43" s="10"/>
      <c r="F43" s="46"/>
    </row>
    <row r="44" ht="19.9" customHeight="1" spans="1:6">
      <c r="A44" s="34"/>
      <c r="B44" s="102" t="s">
        <v>49</v>
      </c>
      <c r="C44" s="100">
        <f>C6</f>
        <v>7408.56</v>
      </c>
      <c r="D44" s="102" t="s">
        <v>50</v>
      </c>
      <c r="E44" s="100">
        <f>E6</f>
        <v>7408.56</v>
      </c>
      <c r="F44" s="46"/>
    </row>
    <row r="45" ht="8.45" customHeight="1" spans="1:6">
      <c r="A45" s="45"/>
      <c r="B45" s="45"/>
      <c r="C45" s="45"/>
      <c r="D45" s="45"/>
      <c r="E45" s="45"/>
      <c r="F45" s="104"/>
    </row>
  </sheetData>
  <mergeCells count="6">
    <mergeCell ref="B2:E2"/>
    <mergeCell ref="B3:C3"/>
    <mergeCell ref="B4:C4"/>
    <mergeCell ref="D4:E4"/>
    <mergeCell ref="A7:A33"/>
    <mergeCell ref="A35:A43"/>
  </mergeCells>
  <pageMargins left="0.75" right="0.75" top="0.26875" bottom="0.26875" header="0" footer="0"/>
  <pageSetup paperSize="9" scale="86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4"/>
  <sheetViews>
    <sheetView workbookViewId="0">
      <selection activeCell="D10" sqref="D10"/>
    </sheetView>
  </sheetViews>
  <sheetFormatPr defaultColWidth="10" defaultRowHeight="14.4" outlineLevelCol="5"/>
  <cols>
    <col min="1" max="1" width="1.5" customWidth="1"/>
    <col min="2" max="2" width="33.3796296296296" customWidth="1"/>
    <col min="3" max="3" width="16.3796296296296" customWidth="1"/>
    <col min="4" max="4" width="33.3796296296296" customWidth="1"/>
    <col min="5" max="5" width="16.3796296296296" customWidth="1"/>
    <col min="6" max="6" width="1.5" customWidth="1"/>
    <col min="7" max="7" width="9.75" customWidth="1"/>
  </cols>
  <sheetData>
    <row r="1" ht="14.25" customHeight="1" spans="1:6">
      <c r="A1" s="48"/>
      <c r="B1" s="35" t="s">
        <v>169</v>
      </c>
      <c r="C1" s="36"/>
      <c r="D1" s="36"/>
      <c r="E1" s="36"/>
      <c r="F1" s="46"/>
    </row>
    <row r="2" ht="19.9" customHeight="1" spans="1:6">
      <c r="A2" s="34"/>
      <c r="B2" s="3" t="s">
        <v>170</v>
      </c>
      <c r="C2" s="3"/>
      <c r="D2" s="3"/>
      <c r="E2" s="3"/>
      <c r="F2" s="19"/>
    </row>
    <row r="3" ht="17.1" customHeight="1" spans="1:6">
      <c r="A3" s="34"/>
      <c r="B3" s="37" t="s">
        <v>125</v>
      </c>
      <c r="C3" s="37"/>
      <c r="D3" s="38"/>
      <c r="E3" s="39" t="s">
        <v>3</v>
      </c>
      <c r="F3" s="19"/>
    </row>
    <row r="4" ht="21.4" customHeight="1" spans="1:6">
      <c r="A4" s="34"/>
      <c r="B4" s="96" t="s">
        <v>4</v>
      </c>
      <c r="C4" s="96"/>
      <c r="D4" s="96" t="s">
        <v>5</v>
      </c>
      <c r="E4" s="96"/>
      <c r="F4" s="19"/>
    </row>
    <row r="5" ht="21.4" customHeight="1" spans="1:6">
      <c r="A5" s="34"/>
      <c r="B5" s="96" t="s">
        <v>6</v>
      </c>
      <c r="C5" s="96" t="s">
        <v>7</v>
      </c>
      <c r="D5" s="96" t="s">
        <v>6</v>
      </c>
      <c r="E5" s="96" t="s">
        <v>7</v>
      </c>
      <c r="F5" s="19"/>
    </row>
    <row r="6" ht="19.9" customHeight="1" spans="1:6">
      <c r="A6" s="50"/>
      <c r="B6" s="64" t="s">
        <v>171</v>
      </c>
      <c r="C6" s="100">
        <f>SUM(C7:C30)</f>
        <v>7408.56</v>
      </c>
      <c r="D6" s="64" t="s">
        <v>172</v>
      </c>
      <c r="E6" s="100">
        <f>SUM(E7:E30)</f>
        <v>7408.56</v>
      </c>
      <c r="F6" s="20"/>
    </row>
    <row r="7" ht="19.9" customHeight="1" spans="1:6">
      <c r="A7" s="34"/>
      <c r="B7" s="8" t="s">
        <v>8</v>
      </c>
      <c r="C7" s="10">
        <v>7408.56</v>
      </c>
      <c r="D7" s="101" t="s">
        <v>173</v>
      </c>
      <c r="E7" s="10">
        <v>6362.54</v>
      </c>
      <c r="F7" s="19"/>
    </row>
    <row r="8" ht="19.9" customHeight="1" spans="1:6">
      <c r="A8" s="34"/>
      <c r="B8" s="8" t="s">
        <v>26</v>
      </c>
      <c r="C8" s="10"/>
      <c r="D8" s="8" t="s">
        <v>131</v>
      </c>
      <c r="E8" s="10"/>
      <c r="F8" s="19"/>
    </row>
    <row r="9" ht="19.9" customHeight="1" spans="1:6">
      <c r="A9" s="34"/>
      <c r="B9" s="8" t="s">
        <v>26</v>
      </c>
      <c r="C9" s="10"/>
      <c r="D9" s="8" t="s">
        <v>133</v>
      </c>
      <c r="E9" s="10"/>
      <c r="F9" s="19"/>
    </row>
    <row r="10" ht="19.9" customHeight="1" spans="1:6">
      <c r="A10" s="34"/>
      <c r="B10" s="8" t="s">
        <v>26</v>
      </c>
      <c r="C10" s="10"/>
      <c r="D10" s="8" t="s">
        <v>134</v>
      </c>
      <c r="E10" s="10"/>
      <c r="F10" s="19"/>
    </row>
    <row r="11" ht="19.9" customHeight="1" spans="1:6">
      <c r="A11" s="34"/>
      <c r="B11" s="8" t="s">
        <v>26</v>
      </c>
      <c r="C11" s="10"/>
      <c r="D11" s="8" t="s">
        <v>135</v>
      </c>
      <c r="E11" s="10"/>
      <c r="F11" s="19"/>
    </row>
    <row r="12" ht="19.9" customHeight="1" spans="1:6">
      <c r="A12" s="34"/>
      <c r="B12" s="8" t="s">
        <v>26</v>
      </c>
      <c r="C12" s="10"/>
      <c r="D12" s="8" t="s">
        <v>136</v>
      </c>
      <c r="E12" s="10"/>
      <c r="F12" s="19"/>
    </row>
    <row r="13" ht="19.9" customHeight="1" spans="1:6">
      <c r="A13" s="34"/>
      <c r="B13" s="8" t="s">
        <v>26</v>
      </c>
      <c r="C13" s="10"/>
      <c r="D13" s="8" t="s">
        <v>137</v>
      </c>
      <c r="E13" s="10"/>
      <c r="F13" s="19"/>
    </row>
    <row r="14" ht="19.9" customHeight="1" spans="1:6">
      <c r="A14" s="34"/>
      <c r="B14" s="8" t="s">
        <v>26</v>
      </c>
      <c r="C14" s="10"/>
      <c r="D14" s="8" t="s">
        <v>138</v>
      </c>
      <c r="E14" s="10">
        <v>673.85</v>
      </c>
      <c r="F14" s="19"/>
    </row>
    <row r="15" ht="19.9" customHeight="1" spans="1:6">
      <c r="A15" s="34"/>
      <c r="B15" s="8" t="s">
        <v>26</v>
      </c>
      <c r="C15" s="10"/>
      <c r="D15" s="8" t="s">
        <v>174</v>
      </c>
      <c r="E15" s="10">
        <v>169.21</v>
      </c>
      <c r="F15" s="19"/>
    </row>
    <row r="16" ht="19.9" customHeight="1" spans="1:6">
      <c r="A16" s="34"/>
      <c r="B16" s="8" t="s">
        <v>26</v>
      </c>
      <c r="C16" s="10"/>
      <c r="D16" s="8" t="s">
        <v>175</v>
      </c>
      <c r="E16" s="10"/>
      <c r="F16" s="19"/>
    </row>
    <row r="17" ht="19.9" customHeight="1" spans="1:6">
      <c r="A17" s="34"/>
      <c r="B17" s="8" t="s">
        <v>26</v>
      </c>
      <c r="C17" s="10"/>
      <c r="D17" s="8" t="s">
        <v>176</v>
      </c>
      <c r="E17" s="10"/>
      <c r="F17" s="19"/>
    </row>
    <row r="18" ht="19.9" customHeight="1" spans="1:6">
      <c r="A18" s="34"/>
      <c r="B18" s="8" t="s">
        <v>26</v>
      </c>
      <c r="C18" s="10"/>
      <c r="D18" s="8" t="s">
        <v>177</v>
      </c>
      <c r="E18" s="10"/>
      <c r="F18" s="19"/>
    </row>
    <row r="19" ht="19.9" customHeight="1" spans="1:6">
      <c r="A19" s="34"/>
      <c r="B19" s="8" t="s">
        <v>26</v>
      </c>
      <c r="C19" s="10"/>
      <c r="D19" s="8" t="s">
        <v>178</v>
      </c>
      <c r="E19" s="10"/>
      <c r="F19" s="19"/>
    </row>
    <row r="20" ht="19.9" customHeight="1" spans="1:6">
      <c r="A20" s="34"/>
      <c r="B20" s="8" t="s">
        <v>26</v>
      </c>
      <c r="C20" s="10"/>
      <c r="D20" s="8" t="s">
        <v>179</v>
      </c>
      <c r="E20" s="10"/>
      <c r="F20" s="19"/>
    </row>
    <row r="21" ht="19.9" customHeight="1" spans="1:6">
      <c r="A21" s="34"/>
      <c r="B21" s="8" t="s">
        <v>26</v>
      </c>
      <c r="C21" s="10"/>
      <c r="D21" s="8" t="s">
        <v>180</v>
      </c>
      <c r="E21" s="10"/>
      <c r="F21" s="19"/>
    </row>
    <row r="22" ht="19.9" customHeight="1" spans="1:6">
      <c r="A22" s="34"/>
      <c r="B22" s="8" t="s">
        <v>26</v>
      </c>
      <c r="C22" s="10"/>
      <c r="D22" s="8" t="s">
        <v>181</v>
      </c>
      <c r="E22" s="10"/>
      <c r="F22" s="19"/>
    </row>
    <row r="23" ht="19.9" customHeight="1" spans="1:6">
      <c r="A23" s="34"/>
      <c r="B23" s="8" t="s">
        <v>26</v>
      </c>
      <c r="C23" s="10"/>
      <c r="D23" s="8" t="s">
        <v>182</v>
      </c>
      <c r="E23" s="10"/>
      <c r="F23" s="19"/>
    </row>
    <row r="24" ht="19.9" customHeight="1" spans="1:6">
      <c r="A24" s="34"/>
      <c r="B24" s="8" t="s">
        <v>26</v>
      </c>
      <c r="C24" s="10"/>
      <c r="D24" s="8" t="s">
        <v>183</v>
      </c>
      <c r="E24" s="10"/>
      <c r="F24" s="19"/>
    </row>
    <row r="25" ht="19.9" customHeight="1" spans="1:6">
      <c r="A25" s="34"/>
      <c r="B25" s="8" t="s">
        <v>26</v>
      </c>
      <c r="C25" s="10"/>
      <c r="D25" s="8" t="s">
        <v>184</v>
      </c>
      <c r="E25" s="11">
        <v>202.96</v>
      </c>
      <c r="F25" s="19"/>
    </row>
    <row r="26" ht="19.9" customHeight="1" spans="1:6">
      <c r="A26" s="34"/>
      <c r="B26" s="8" t="s">
        <v>26</v>
      </c>
      <c r="C26" s="10"/>
      <c r="D26" s="8" t="s">
        <v>185</v>
      </c>
      <c r="E26" s="10"/>
      <c r="F26" s="19"/>
    </row>
    <row r="27" ht="19.9" customHeight="1" spans="1:6">
      <c r="A27" s="34"/>
      <c r="B27" s="8" t="s">
        <v>26</v>
      </c>
      <c r="C27" s="10"/>
      <c r="D27" s="8" t="s">
        <v>186</v>
      </c>
      <c r="E27" s="10"/>
      <c r="F27" s="19"/>
    </row>
    <row r="28" ht="19.9" customHeight="1" spans="1:6">
      <c r="A28" s="34"/>
      <c r="B28" s="8" t="s">
        <v>26</v>
      </c>
      <c r="C28" s="10"/>
      <c r="D28" s="8" t="s">
        <v>187</v>
      </c>
      <c r="E28" s="10"/>
      <c r="F28" s="19"/>
    </row>
    <row r="29" ht="19.9" customHeight="1" spans="1:6">
      <c r="A29" s="34"/>
      <c r="B29" s="8" t="s">
        <v>26</v>
      </c>
      <c r="C29" s="10"/>
      <c r="D29" s="8" t="s">
        <v>188</v>
      </c>
      <c r="E29" s="10"/>
      <c r="F29" s="19"/>
    </row>
    <row r="30" ht="19.9" customHeight="1" spans="1:6">
      <c r="A30" s="34"/>
      <c r="B30" s="8" t="s">
        <v>26</v>
      </c>
      <c r="C30" s="10"/>
      <c r="D30" s="8" t="s">
        <v>189</v>
      </c>
      <c r="E30" s="10"/>
      <c r="F30" s="19"/>
    </row>
    <row r="31" ht="19.9" customHeight="1" spans="1:6">
      <c r="A31" s="50"/>
      <c r="B31" s="64" t="s">
        <v>190</v>
      </c>
      <c r="C31" s="100">
        <v>0</v>
      </c>
      <c r="D31" s="64" t="s">
        <v>191</v>
      </c>
      <c r="E31" s="100">
        <v>0</v>
      </c>
      <c r="F31" s="20"/>
    </row>
    <row r="32" ht="19.9" customHeight="1" spans="2:5">
      <c r="B32" s="8" t="s">
        <v>192</v>
      </c>
      <c r="C32" s="10">
        <v>0</v>
      </c>
      <c r="D32" s="8" t="s">
        <v>26</v>
      </c>
      <c r="E32" s="10"/>
    </row>
    <row r="33" ht="19.9" customHeight="1" spans="1:6">
      <c r="A33" s="34"/>
      <c r="B33" s="102" t="s">
        <v>49</v>
      </c>
      <c r="C33" s="100">
        <f>C7</f>
        <v>7408.56</v>
      </c>
      <c r="D33" s="102" t="s">
        <v>50</v>
      </c>
      <c r="E33" s="100">
        <f>E6</f>
        <v>7408.56</v>
      </c>
      <c r="F33" s="19"/>
    </row>
    <row r="34" ht="8.45" customHeight="1" spans="1:6">
      <c r="A34" s="44"/>
      <c r="B34" s="45"/>
      <c r="C34" s="45"/>
      <c r="D34" s="45"/>
      <c r="E34" s="45"/>
      <c r="F34" s="56"/>
    </row>
  </sheetData>
  <mergeCells count="5">
    <mergeCell ref="B2:E2"/>
    <mergeCell ref="B3:C3"/>
    <mergeCell ref="B4:C4"/>
    <mergeCell ref="D4:E4"/>
    <mergeCell ref="A7:A30"/>
  </mergeCells>
  <pageMargins left="0.75" right="0.75" top="0.26875" bottom="0.26875" header="0" footer="0"/>
  <pageSetup paperSize="9" scale="86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0"/>
  <sheetViews>
    <sheetView view="pageBreakPreview" zoomScaleNormal="100" topLeftCell="D1" workbookViewId="0">
      <pane ySplit="5" topLeftCell="A29" activePane="bottomLeft" state="frozen"/>
      <selection/>
      <selection pane="bottomLeft" activeCell="F44" sqref="F44"/>
    </sheetView>
  </sheetViews>
  <sheetFormatPr defaultColWidth="10" defaultRowHeight="14.4"/>
  <cols>
    <col min="1" max="1" width="1.5" customWidth="1"/>
    <col min="2" max="2" width="14.6296296296296" customWidth="1"/>
    <col min="3" max="3" width="35.8796296296296" customWidth="1"/>
    <col min="4" max="5" width="16.3796296296296" customWidth="1"/>
    <col min="6" max="6" width="20.5" customWidth="1"/>
    <col min="7" max="9" width="16.3796296296296" customWidth="1"/>
    <col min="10" max="10" width="1.5" customWidth="1"/>
  </cols>
  <sheetData>
    <row r="1" ht="14.25" customHeight="1" spans="1:10">
      <c r="A1" s="34"/>
      <c r="B1" s="35" t="s">
        <v>193</v>
      </c>
      <c r="C1" s="36"/>
      <c r="D1" s="1"/>
      <c r="E1" s="1"/>
      <c r="F1" s="1"/>
      <c r="G1" s="1"/>
      <c r="H1" s="1"/>
      <c r="I1" s="1"/>
      <c r="J1" s="36"/>
    </row>
    <row r="2" ht="19.9" customHeight="1" spans="1:10">
      <c r="A2" s="34"/>
      <c r="B2" s="3" t="s">
        <v>194</v>
      </c>
      <c r="C2" s="3"/>
      <c r="D2" s="3"/>
      <c r="E2" s="3"/>
      <c r="F2" s="3"/>
      <c r="G2" s="3"/>
      <c r="H2" s="3"/>
      <c r="I2" s="3"/>
      <c r="J2" s="36"/>
    </row>
    <row r="3" ht="17.1" customHeight="1" spans="1:10">
      <c r="A3" s="34"/>
      <c r="B3" s="37"/>
      <c r="C3" s="37"/>
      <c r="D3" s="38"/>
      <c r="F3" s="38"/>
      <c r="H3" s="38"/>
      <c r="J3" s="38"/>
    </row>
    <row r="4" ht="21.4" customHeight="1" spans="1:10">
      <c r="A4" s="40"/>
      <c r="B4" s="96" t="s">
        <v>69</v>
      </c>
      <c r="C4" s="96" t="s">
        <v>70</v>
      </c>
      <c r="D4" s="96" t="s">
        <v>56</v>
      </c>
      <c r="E4" s="96" t="s">
        <v>71</v>
      </c>
      <c r="F4" s="96"/>
      <c r="G4" s="96"/>
      <c r="H4" s="96"/>
      <c r="I4" s="96" t="s">
        <v>72</v>
      </c>
      <c r="J4" s="19"/>
    </row>
    <row r="5" ht="21.4" customHeight="1" spans="2:10">
      <c r="B5" s="96"/>
      <c r="C5" s="96"/>
      <c r="D5" s="96"/>
      <c r="E5" s="96" t="s">
        <v>76</v>
      </c>
      <c r="F5" s="96" t="s">
        <v>77</v>
      </c>
      <c r="G5" s="96" t="s">
        <v>78</v>
      </c>
      <c r="H5" s="96" t="s">
        <v>79</v>
      </c>
      <c r="I5" s="96"/>
      <c r="J5" s="19"/>
    </row>
    <row r="6" ht="19.9" customHeight="1" spans="1:10">
      <c r="A6" s="97"/>
      <c r="B6" s="9">
        <v>30101</v>
      </c>
      <c r="C6" s="88" t="s">
        <v>80</v>
      </c>
      <c r="D6" s="11">
        <f>SUM(E6:I6)</f>
        <v>502.62</v>
      </c>
      <c r="E6" s="11">
        <v>502.62</v>
      </c>
      <c r="F6" s="11"/>
      <c r="G6" s="11"/>
      <c r="H6" s="11"/>
      <c r="I6" s="11"/>
      <c r="J6" s="99"/>
    </row>
    <row r="7" ht="19.9" customHeight="1" spans="1:10">
      <c r="A7" s="97"/>
      <c r="B7" s="9">
        <v>30102</v>
      </c>
      <c r="C7" s="88" t="s">
        <v>81</v>
      </c>
      <c r="D7" s="11">
        <f t="shared" ref="D7:D48" si="0">SUM(E7:I7)</f>
        <v>1200.76</v>
      </c>
      <c r="E7" s="11">
        <v>1200.76</v>
      </c>
      <c r="F7" s="11"/>
      <c r="G7" s="11"/>
      <c r="H7" s="11"/>
      <c r="I7" s="11"/>
      <c r="J7" s="99"/>
    </row>
    <row r="8" ht="19.9" customHeight="1" spans="1:10">
      <c r="A8" s="97"/>
      <c r="B8" s="9">
        <v>30103</v>
      </c>
      <c r="C8" s="88" t="s">
        <v>82</v>
      </c>
      <c r="D8" s="11">
        <f t="shared" si="0"/>
        <v>137.65</v>
      </c>
      <c r="E8" s="11">
        <v>137.65</v>
      </c>
      <c r="F8" s="11"/>
      <c r="G8" s="11"/>
      <c r="H8" s="11"/>
      <c r="I8" s="11"/>
      <c r="J8" s="99"/>
    </row>
    <row r="9" ht="19.9" customHeight="1" spans="1:10">
      <c r="A9" s="97"/>
      <c r="B9" s="9">
        <v>30108</v>
      </c>
      <c r="C9" s="88" t="s">
        <v>83</v>
      </c>
      <c r="D9" s="11">
        <f t="shared" si="0"/>
        <v>270.17</v>
      </c>
      <c r="E9" s="11">
        <v>270.17</v>
      </c>
      <c r="F9" s="11"/>
      <c r="G9" s="11"/>
      <c r="H9" s="11"/>
      <c r="I9" s="11"/>
      <c r="J9" s="99"/>
    </row>
    <row r="10" ht="19.9" customHeight="1" spans="1:10">
      <c r="A10" s="97"/>
      <c r="B10" s="9">
        <v>30109</v>
      </c>
      <c r="C10" s="88" t="s">
        <v>84</v>
      </c>
      <c r="D10" s="11">
        <f t="shared" si="0"/>
        <v>13.09</v>
      </c>
      <c r="E10" s="11">
        <v>13.09</v>
      </c>
      <c r="F10" s="11"/>
      <c r="G10" s="11"/>
      <c r="H10" s="11"/>
      <c r="I10" s="11"/>
      <c r="J10" s="99"/>
    </row>
    <row r="11" ht="19.9" customHeight="1" spans="2:10">
      <c r="B11" s="9">
        <v>30110</v>
      </c>
      <c r="C11" s="88" t="s">
        <v>85</v>
      </c>
      <c r="D11" s="11">
        <f t="shared" si="0"/>
        <v>130.02</v>
      </c>
      <c r="E11" s="11">
        <v>130.02</v>
      </c>
      <c r="F11" s="11"/>
      <c r="G11" s="11"/>
      <c r="H11" s="11"/>
      <c r="I11" s="11"/>
      <c r="J11" s="99"/>
    </row>
    <row r="12" ht="19.9" customHeight="1" spans="1:10">
      <c r="A12" s="97"/>
      <c r="B12" s="9">
        <v>30111</v>
      </c>
      <c r="C12" s="88" t="s">
        <v>86</v>
      </c>
      <c r="D12" s="11">
        <f t="shared" si="0"/>
        <v>22.27</v>
      </c>
      <c r="E12" s="11">
        <v>22.27</v>
      </c>
      <c r="F12" s="11"/>
      <c r="G12" s="11"/>
      <c r="H12" s="11"/>
      <c r="I12" s="11"/>
      <c r="J12" s="99"/>
    </row>
    <row r="13" ht="19.9" customHeight="1" spans="1:10">
      <c r="A13" s="97"/>
      <c r="B13" s="9">
        <v>3011202</v>
      </c>
      <c r="C13" s="88" t="s">
        <v>87</v>
      </c>
      <c r="D13" s="11">
        <f t="shared" si="0"/>
        <v>1.69</v>
      </c>
      <c r="E13" s="11">
        <v>1.69</v>
      </c>
      <c r="F13" s="11"/>
      <c r="G13" s="11"/>
      <c r="H13" s="11"/>
      <c r="I13" s="11"/>
      <c r="J13" s="99"/>
    </row>
    <row r="14" ht="19.9" customHeight="1" spans="2:10">
      <c r="B14" s="9">
        <v>3011299</v>
      </c>
      <c r="C14" s="88" t="s">
        <v>88</v>
      </c>
      <c r="D14" s="11">
        <f t="shared" si="0"/>
        <v>5.55</v>
      </c>
      <c r="E14" s="11">
        <v>5.55</v>
      </c>
      <c r="F14" s="11"/>
      <c r="G14" s="11"/>
      <c r="H14" s="11"/>
      <c r="I14" s="11"/>
      <c r="J14" s="99"/>
    </row>
    <row r="15" ht="19.9" customHeight="1" spans="1:10">
      <c r="A15" s="97"/>
      <c r="B15" s="9">
        <v>30113</v>
      </c>
      <c r="C15" s="88" t="s">
        <v>89</v>
      </c>
      <c r="D15" s="11">
        <f t="shared" si="0"/>
        <v>202.96</v>
      </c>
      <c r="E15" s="11">
        <v>202.96</v>
      </c>
      <c r="F15" s="11"/>
      <c r="G15" s="11"/>
      <c r="H15" s="11"/>
      <c r="I15" s="11"/>
      <c r="J15" s="99"/>
    </row>
    <row r="16" ht="19.9" customHeight="1" spans="1:10">
      <c r="A16" s="97"/>
      <c r="B16" s="9">
        <v>3019902</v>
      </c>
      <c r="C16" s="88" t="s">
        <v>90</v>
      </c>
      <c r="D16" s="11">
        <f t="shared" si="0"/>
        <v>0.06</v>
      </c>
      <c r="E16" s="11">
        <v>0.06</v>
      </c>
      <c r="F16" s="11"/>
      <c r="G16" s="11"/>
      <c r="H16" s="11"/>
      <c r="I16" s="11"/>
      <c r="J16" s="99"/>
    </row>
    <row r="17" ht="19.9" customHeight="1" spans="1:10">
      <c r="A17" s="97"/>
      <c r="B17" s="9">
        <v>3019905</v>
      </c>
      <c r="C17" s="88" t="s">
        <v>91</v>
      </c>
      <c r="D17" s="11">
        <f t="shared" si="0"/>
        <v>87</v>
      </c>
      <c r="E17" s="11">
        <v>87</v>
      </c>
      <c r="F17" s="11"/>
      <c r="G17" s="11"/>
      <c r="H17" s="11"/>
      <c r="I17" s="11"/>
      <c r="J17" s="99"/>
    </row>
    <row r="18" ht="19.9" customHeight="1" spans="1:10">
      <c r="A18" s="97"/>
      <c r="B18" s="9">
        <v>30201</v>
      </c>
      <c r="C18" s="88" t="s">
        <v>92</v>
      </c>
      <c r="D18" s="11">
        <f t="shared" si="0"/>
        <v>398.64</v>
      </c>
      <c r="E18" s="11"/>
      <c r="F18" s="11"/>
      <c r="G18" s="11"/>
      <c r="H18" s="11">
        <v>12.5</v>
      </c>
      <c r="I18" s="11">
        <v>386.14</v>
      </c>
      <c r="J18" s="99"/>
    </row>
    <row r="19" ht="19.9" customHeight="1" spans="1:10">
      <c r="A19" s="97"/>
      <c r="B19" s="9">
        <v>30202</v>
      </c>
      <c r="C19" s="88" t="s">
        <v>93</v>
      </c>
      <c r="D19" s="11">
        <f t="shared" si="0"/>
        <v>8.46</v>
      </c>
      <c r="E19" s="11"/>
      <c r="F19" s="11"/>
      <c r="G19" s="11"/>
      <c r="H19" s="11">
        <v>0.46</v>
      </c>
      <c r="I19" s="11">
        <v>8</v>
      </c>
      <c r="J19" s="99"/>
    </row>
    <row r="20" ht="19.9" customHeight="1" spans="1:10">
      <c r="A20" s="97"/>
      <c r="B20" s="9">
        <v>30205</v>
      </c>
      <c r="C20" s="88" t="s">
        <v>94</v>
      </c>
      <c r="D20" s="11">
        <f t="shared" si="0"/>
        <v>4.8</v>
      </c>
      <c r="E20" s="11"/>
      <c r="F20" s="11"/>
      <c r="G20" s="11"/>
      <c r="H20" s="11">
        <v>4.8</v>
      </c>
      <c r="I20" s="11"/>
      <c r="J20" s="99"/>
    </row>
    <row r="21" ht="19.9" customHeight="1" spans="1:10">
      <c r="A21" s="97"/>
      <c r="B21" s="9">
        <v>30206</v>
      </c>
      <c r="C21" s="88" t="s">
        <v>95</v>
      </c>
      <c r="D21" s="11">
        <f t="shared" si="0"/>
        <v>30</v>
      </c>
      <c r="E21" s="11"/>
      <c r="F21" s="11"/>
      <c r="G21" s="11"/>
      <c r="H21" s="11">
        <v>30</v>
      </c>
      <c r="I21" s="11"/>
      <c r="J21" s="99"/>
    </row>
    <row r="22" ht="19.9" customHeight="1" spans="1:10">
      <c r="A22" s="97"/>
      <c r="B22" s="9">
        <v>30207</v>
      </c>
      <c r="C22" s="88" t="s">
        <v>96</v>
      </c>
      <c r="D22" s="11">
        <f t="shared" si="0"/>
        <v>7.04</v>
      </c>
      <c r="E22" s="11"/>
      <c r="F22" s="11"/>
      <c r="G22" s="11"/>
      <c r="H22" s="11">
        <v>7.04</v>
      </c>
      <c r="I22" s="11"/>
      <c r="J22" s="99"/>
    </row>
    <row r="23" ht="19.9" customHeight="1" spans="1:10">
      <c r="A23" s="97"/>
      <c r="B23" s="9">
        <v>30208</v>
      </c>
      <c r="C23" s="88" t="s">
        <v>97</v>
      </c>
      <c r="D23" s="11">
        <f t="shared" si="0"/>
        <v>1.26</v>
      </c>
      <c r="E23" s="11"/>
      <c r="F23" s="11"/>
      <c r="G23" s="11"/>
      <c r="H23" s="11">
        <v>1.26</v>
      </c>
      <c r="I23" s="11"/>
      <c r="J23" s="99"/>
    </row>
    <row r="24" ht="19.9" customHeight="1" spans="1:10">
      <c r="A24" s="97"/>
      <c r="B24" s="9">
        <v>30211</v>
      </c>
      <c r="C24" s="88" t="s">
        <v>98</v>
      </c>
      <c r="D24" s="11">
        <f t="shared" si="0"/>
        <v>216.29</v>
      </c>
      <c r="E24" s="11"/>
      <c r="F24" s="11"/>
      <c r="G24" s="11"/>
      <c r="H24" s="11">
        <v>18.64</v>
      </c>
      <c r="I24" s="11">
        <v>197.65</v>
      </c>
      <c r="J24" s="99"/>
    </row>
    <row r="25" ht="19.9" customHeight="1" spans="1:10">
      <c r="A25" s="97"/>
      <c r="B25" s="9">
        <v>30213</v>
      </c>
      <c r="C25" s="88" t="s">
        <v>99</v>
      </c>
      <c r="D25" s="11">
        <f t="shared" si="0"/>
        <v>1472.42</v>
      </c>
      <c r="E25" s="11"/>
      <c r="F25" s="11"/>
      <c r="G25" s="11"/>
      <c r="H25" s="11">
        <v>14.29</v>
      </c>
      <c r="I25" s="11">
        <v>1458.13</v>
      </c>
      <c r="J25" s="99"/>
    </row>
    <row r="26" ht="19.9" customHeight="1" spans="1:10">
      <c r="A26" s="97"/>
      <c r="B26" s="9">
        <v>30214</v>
      </c>
      <c r="C26" s="88" t="s">
        <v>100</v>
      </c>
      <c r="D26" s="11">
        <f t="shared" si="0"/>
        <v>4.8</v>
      </c>
      <c r="E26" s="11"/>
      <c r="F26" s="11"/>
      <c r="G26" s="11"/>
      <c r="H26" s="11"/>
      <c r="I26" s="11">
        <v>4.8</v>
      </c>
      <c r="J26" s="99"/>
    </row>
    <row r="27" ht="19.9" customHeight="1" spans="1:10">
      <c r="A27" s="97"/>
      <c r="B27" s="9">
        <v>30215</v>
      </c>
      <c r="C27" s="88" t="s">
        <v>101</v>
      </c>
      <c r="D27" s="11">
        <f t="shared" si="0"/>
        <v>22</v>
      </c>
      <c r="E27" s="11"/>
      <c r="F27" s="11"/>
      <c r="G27" s="11"/>
      <c r="H27" s="11"/>
      <c r="I27" s="11">
        <v>22</v>
      </c>
      <c r="J27" s="99"/>
    </row>
    <row r="28" ht="19.9" customHeight="1" spans="1:10">
      <c r="A28" s="97"/>
      <c r="B28" s="9">
        <v>30216</v>
      </c>
      <c r="C28" s="88" t="s">
        <v>102</v>
      </c>
      <c r="D28" s="11">
        <f t="shared" si="0"/>
        <v>310</v>
      </c>
      <c r="E28" s="11"/>
      <c r="F28" s="11"/>
      <c r="G28" s="11"/>
      <c r="H28" s="11">
        <v>3</v>
      </c>
      <c r="I28" s="11">
        <v>307</v>
      </c>
      <c r="J28" s="99"/>
    </row>
    <row r="29" ht="19.9" customHeight="1" spans="1:10">
      <c r="A29" s="97"/>
      <c r="B29" s="9">
        <v>30217</v>
      </c>
      <c r="C29" s="88" t="s">
        <v>103</v>
      </c>
      <c r="D29" s="11">
        <f t="shared" si="0"/>
        <v>13.58</v>
      </c>
      <c r="E29" s="11"/>
      <c r="F29" s="11"/>
      <c r="G29" s="11"/>
      <c r="H29" s="11">
        <v>13.58</v>
      </c>
      <c r="I29" s="11"/>
      <c r="J29" s="99"/>
    </row>
    <row r="30" ht="19.9" customHeight="1" spans="1:10">
      <c r="A30" s="97"/>
      <c r="B30" s="9">
        <v>30226</v>
      </c>
      <c r="C30" s="88" t="s">
        <v>104</v>
      </c>
      <c r="D30" s="11">
        <f t="shared" si="0"/>
        <v>166.67</v>
      </c>
      <c r="E30" s="11"/>
      <c r="F30" s="11"/>
      <c r="G30" s="11"/>
      <c r="H30" s="11">
        <v>15.75</v>
      </c>
      <c r="I30" s="11">
        <v>150.92</v>
      </c>
      <c r="J30" s="99"/>
    </row>
    <row r="31" ht="19.9" customHeight="1" spans="1:10">
      <c r="A31" s="97"/>
      <c r="B31" s="9">
        <v>30227</v>
      </c>
      <c r="C31" s="88" t="s">
        <v>105</v>
      </c>
      <c r="D31" s="11">
        <f t="shared" si="0"/>
        <v>751.29</v>
      </c>
      <c r="E31" s="11"/>
      <c r="F31" s="11"/>
      <c r="G31" s="11"/>
      <c r="H31" s="11"/>
      <c r="I31" s="11">
        <v>751.29</v>
      </c>
      <c r="J31" s="99"/>
    </row>
    <row r="32" ht="19.9" customHeight="1" spans="1:10">
      <c r="A32" s="97"/>
      <c r="B32" s="9">
        <v>30228</v>
      </c>
      <c r="C32" s="88" t="s">
        <v>106</v>
      </c>
      <c r="D32" s="11">
        <f t="shared" si="0"/>
        <v>34.17</v>
      </c>
      <c r="E32" s="11"/>
      <c r="F32" s="11"/>
      <c r="G32" s="11"/>
      <c r="H32" s="11">
        <v>34.17</v>
      </c>
      <c r="I32" s="11"/>
      <c r="J32" s="99"/>
    </row>
    <row r="33" ht="19.9" customHeight="1" spans="1:10">
      <c r="A33" s="97"/>
      <c r="B33" s="9">
        <v>30229</v>
      </c>
      <c r="C33" s="88" t="s">
        <v>107</v>
      </c>
      <c r="D33" s="11">
        <f t="shared" si="0"/>
        <v>0.56</v>
      </c>
      <c r="E33" s="11"/>
      <c r="F33" s="11"/>
      <c r="G33" s="11"/>
      <c r="H33" s="11">
        <v>0.56</v>
      </c>
      <c r="I33" s="11"/>
      <c r="J33" s="99"/>
    </row>
    <row r="34" ht="19.9" customHeight="1" spans="1:10">
      <c r="A34" s="97"/>
      <c r="B34" s="9">
        <v>30231</v>
      </c>
      <c r="C34" s="88" t="s">
        <v>108</v>
      </c>
      <c r="D34" s="11">
        <f t="shared" si="0"/>
        <v>93.66</v>
      </c>
      <c r="E34" s="11"/>
      <c r="F34" s="11"/>
      <c r="G34" s="11"/>
      <c r="H34" s="11">
        <v>36.16</v>
      </c>
      <c r="I34" s="11">
        <v>57.5</v>
      </c>
      <c r="J34" s="99"/>
    </row>
    <row r="35" ht="19.9" customHeight="1" spans="1:10">
      <c r="A35" s="97"/>
      <c r="B35" s="9">
        <v>3029901</v>
      </c>
      <c r="C35" s="88" t="s">
        <v>109</v>
      </c>
      <c r="D35" s="11">
        <f t="shared" si="0"/>
        <v>16.25</v>
      </c>
      <c r="E35" s="11"/>
      <c r="F35" s="11"/>
      <c r="G35" s="11"/>
      <c r="H35" s="11">
        <v>16.25</v>
      </c>
      <c r="I35" s="11"/>
      <c r="J35" s="99"/>
    </row>
    <row r="36" ht="19.9" customHeight="1" spans="1:10">
      <c r="A36" s="97"/>
      <c r="B36" s="9">
        <v>3029904</v>
      </c>
      <c r="C36" s="88" t="s">
        <v>110</v>
      </c>
      <c r="D36" s="11">
        <f t="shared" si="0"/>
        <v>58</v>
      </c>
      <c r="E36" s="11"/>
      <c r="F36" s="11"/>
      <c r="G36" s="11"/>
      <c r="H36" s="11">
        <v>58</v>
      </c>
      <c r="I36" s="11"/>
      <c r="J36" s="99"/>
    </row>
    <row r="37" ht="19.9" customHeight="1" spans="1:10">
      <c r="A37" s="97"/>
      <c r="B37" s="9">
        <v>3029905</v>
      </c>
      <c r="C37" s="88" t="s">
        <v>111</v>
      </c>
      <c r="D37" s="11">
        <f t="shared" si="0"/>
        <v>18</v>
      </c>
      <c r="E37" s="11"/>
      <c r="F37" s="11"/>
      <c r="G37" s="11"/>
      <c r="H37" s="11">
        <v>18</v>
      </c>
      <c r="I37" s="11"/>
      <c r="J37" s="99"/>
    </row>
    <row r="38" ht="19.9" customHeight="1" spans="1:10">
      <c r="A38" s="97"/>
      <c r="B38" s="9">
        <v>3029908</v>
      </c>
      <c r="C38" s="88" t="s">
        <v>112</v>
      </c>
      <c r="D38" s="11">
        <f t="shared" si="0"/>
        <v>54.87</v>
      </c>
      <c r="E38" s="11"/>
      <c r="F38" s="11"/>
      <c r="G38" s="11"/>
      <c r="H38" s="11">
        <v>54.87</v>
      </c>
      <c r="I38" s="11"/>
      <c r="J38" s="99"/>
    </row>
    <row r="39" ht="19.9" customHeight="1" spans="1:10">
      <c r="A39" s="97"/>
      <c r="B39" s="9">
        <v>3029918</v>
      </c>
      <c r="C39" s="88" t="s">
        <v>113</v>
      </c>
      <c r="D39" s="11">
        <f t="shared" si="0"/>
        <v>23.67</v>
      </c>
      <c r="E39" s="11"/>
      <c r="F39" s="11"/>
      <c r="G39" s="11"/>
      <c r="H39" s="11">
        <v>23.67</v>
      </c>
      <c r="I39" s="11"/>
      <c r="J39" s="99"/>
    </row>
    <row r="40" ht="19.9" customHeight="1" spans="1:10">
      <c r="A40" s="97"/>
      <c r="B40" s="9">
        <v>3029999</v>
      </c>
      <c r="C40" s="88" t="s">
        <v>114</v>
      </c>
      <c r="D40" s="11">
        <f t="shared" si="0"/>
        <v>106.06</v>
      </c>
      <c r="E40" s="11"/>
      <c r="F40" s="11"/>
      <c r="G40" s="11"/>
      <c r="H40" s="11">
        <v>0.21</v>
      </c>
      <c r="I40" s="11">
        <v>105.85</v>
      </c>
      <c r="J40" s="99"/>
    </row>
    <row r="41" ht="19.9" customHeight="1" spans="1:10">
      <c r="A41" s="97"/>
      <c r="B41" s="9">
        <v>30304</v>
      </c>
      <c r="C41" s="88" t="s">
        <v>115</v>
      </c>
      <c r="D41" s="11">
        <f t="shared" si="0"/>
        <v>48.68</v>
      </c>
      <c r="E41" s="11"/>
      <c r="F41" s="11">
        <v>48.68</v>
      </c>
      <c r="G41" s="11"/>
      <c r="H41" s="11"/>
      <c r="I41" s="11"/>
      <c r="J41" s="99"/>
    </row>
    <row r="42" ht="19.9" customHeight="1" spans="1:10">
      <c r="A42" s="97"/>
      <c r="B42" s="9">
        <v>3030501</v>
      </c>
      <c r="C42" s="88" t="s">
        <v>116</v>
      </c>
      <c r="D42" s="11">
        <f t="shared" si="0"/>
        <v>3.21</v>
      </c>
      <c r="E42" s="11"/>
      <c r="F42" s="11">
        <v>3.21</v>
      </c>
      <c r="G42" s="11"/>
      <c r="H42" s="11"/>
      <c r="I42" s="11"/>
      <c r="J42" s="99"/>
    </row>
    <row r="43" ht="19.9" customHeight="1" spans="1:10">
      <c r="A43" s="97"/>
      <c r="B43" s="9">
        <v>3030503</v>
      </c>
      <c r="C43" s="88" t="s">
        <v>117</v>
      </c>
      <c r="D43" s="11">
        <f t="shared" si="0"/>
        <v>7.4</v>
      </c>
      <c r="E43" s="11"/>
      <c r="F43" s="11">
        <v>7.4</v>
      </c>
      <c r="G43" s="11"/>
      <c r="H43" s="11"/>
      <c r="I43" s="11"/>
      <c r="J43" s="99"/>
    </row>
    <row r="44" ht="19.9" customHeight="1" spans="1:10">
      <c r="A44" s="97"/>
      <c r="B44" s="9">
        <v>3030599</v>
      </c>
      <c r="C44" s="88" t="s">
        <v>118</v>
      </c>
      <c r="D44" s="11">
        <f t="shared" si="0"/>
        <v>501.9</v>
      </c>
      <c r="E44" s="11"/>
      <c r="F44" s="11"/>
      <c r="G44" s="11"/>
      <c r="H44" s="11"/>
      <c r="I44" s="11">
        <v>501.9</v>
      </c>
      <c r="J44" s="99"/>
    </row>
    <row r="45" ht="19.9" customHeight="1" spans="1:10">
      <c r="A45" s="97"/>
      <c r="B45" s="9">
        <v>30307</v>
      </c>
      <c r="C45" s="88" t="s">
        <v>119</v>
      </c>
      <c r="D45" s="11">
        <f t="shared" si="0"/>
        <v>17.62</v>
      </c>
      <c r="E45" s="11"/>
      <c r="F45" s="11">
        <v>17.62</v>
      </c>
      <c r="G45" s="11"/>
      <c r="H45" s="11"/>
      <c r="I45" s="11"/>
      <c r="J45" s="99"/>
    </row>
    <row r="46" ht="19.9" customHeight="1" spans="1:10">
      <c r="A46" s="97"/>
      <c r="B46" s="9">
        <v>3039914</v>
      </c>
      <c r="C46" s="88" t="s">
        <v>120</v>
      </c>
      <c r="D46" s="11">
        <f t="shared" si="0"/>
        <v>6.3</v>
      </c>
      <c r="E46" s="11"/>
      <c r="F46" s="11">
        <v>6.3</v>
      </c>
      <c r="G46" s="11"/>
      <c r="H46" s="11"/>
      <c r="I46" s="11"/>
      <c r="J46" s="99"/>
    </row>
    <row r="47" ht="19.9" customHeight="1" spans="1:10">
      <c r="A47" s="97"/>
      <c r="B47" s="9">
        <v>3039999</v>
      </c>
      <c r="C47" s="88" t="s">
        <v>121</v>
      </c>
      <c r="D47" s="11">
        <f t="shared" si="0"/>
        <v>262.12</v>
      </c>
      <c r="E47" s="11"/>
      <c r="F47" s="11">
        <v>47.41</v>
      </c>
      <c r="G47" s="11"/>
      <c r="H47" s="11"/>
      <c r="I47" s="11">
        <v>214.71</v>
      </c>
      <c r="J47" s="99"/>
    </row>
    <row r="48" ht="19.9" customHeight="1" spans="1:10">
      <c r="A48" s="97"/>
      <c r="B48" s="9">
        <v>31002</v>
      </c>
      <c r="C48" s="88" t="s">
        <v>122</v>
      </c>
      <c r="D48" s="11">
        <f t="shared" si="0"/>
        <v>175</v>
      </c>
      <c r="E48" s="11"/>
      <c r="F48" s="11"/>
      <c r="G48" s="11"/>
      <c r="H48" s="11"/>
      <c r="I48" s="11">
        <v>175</v>
      </c>
      <c r="J48" s="99"/>
    </row>
    <row r="49" ht="19.9" customHeight="1" spans="1:10">
      <c r="A49" s="97"/>
      <c r="B49" s="9"/>
      <c r="C49" s="98" t="s">
        <v>66</v>
      </c>
      <c r="D49" s="10">
        <f t="shared" ref="D49:I49" si="1">SUM(D6:D48)</f>
        <v>7408.56</v>
      </c>
      <c r="E49" s="10">
        <f t="shared" si="1"/>
        <v>2573.84</v>
      </c>
      <c r="F49" s="10">
        <f t="shared" si="1"/>
        <v>130.62</v>
      </c>
      <c r="G49" s="10">
        <f t="shared" si="1"/>
        <v>0</v>
      </c>
      <c r="H49" s="10">
        <f t="shared" si="1"/>
        <v>363.21</v>
      </c>
      <c r="I49" s="10">
        <f t="shared" si="1"/>
        <v>4340.89</v>
      </c>
      <c r="J49" s="99"/>
    </row>
    <row r="50" ht="8.45" customHeight="1" spans="1:10">
      <c r="A50" s="44"/>
      <c r="B50" s="45"/>
      <c r="C50" s="45"/>
      <c r="D50" s="45"/>
      <c r="E50" s="45"/>
      <c r="F50" s="45"/>
      <c r="G50" s="45"/>
      <c r="H50" s="45"/>
      <c r="I50" s="45"/>
      <c r="J50" s="45"/>
    </row>
  </sheetData>
  <mergeCells count="8">
    <mergeCell ref="B2:I2"/>
    <mergeCell ref="B3:C3"/>
    <mergeCell ref="E4:H4"/>
    <mergeCell ref="A9:A10"/>
    <mergeCell ref="B4:B5"/>
    <mergeCell ref="C4:C5"/>
    <mergeCell ref="D4:D5"/>
    <mergeCell ref="I4:I5"/>
  </mergeCells>
  <printOptions horizontalCentered="1"/>
  <pageMargins left="0.747916666666667" right="0.747916666666667" top="0.275" bottom="0.275" header="0" footer="0"/>
  <pageSetup paperSize="9" scale="6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5"/>
  <sheetViews>
    <sheetView topLeftCell="A19" workbookViewId="0">
      <selection activeCell="F35" sqref="F35"/>
    </sheetView>
  </sheetViews>
  <sheetFormatPr defaultColWidth="10" defaultRowHeight="14.4"/>
  <cols>
    <col min="1" max="1" width="1.5" customWidth="1"/>
    <col min="2" max="2" width="14.6296296296296" customWidth="1"/>
    <col min="3" max="3" width="35.8796296296296" customWidth="1"/>
    <col min="4" max="5" width="16.3796296296296" customWidth="1"/>
    <col min="6" max="6" width="20.5" customWidth="1"/>
    <col min="7" max="7" width="16.3796296296296" customWidth="1"/>
    <col min="8" max="8" width="20.25" customWidth="1"/>
    <col min="9" max="9" width="1.5" customWidth="1"/>
  </cols>
  <sheetData>
    <row r="1" ht="14.25" customHeight="1" spans="1:9">
      <c r="A1" s="34"/>
      <c r="B1" s="35" t="s">
        <v>195</v>
      </c>
      <c r="C1" s="36"/>
      <c r="D1" s="1"/>
      <c r="E1" s="1"/>
      <c r="F1" s="1"/>
      <c r="G1" s="1"/>
      <c r="H1" s="1"/>
      <c r="I1" s="36"/>
    </row>
    <row r="2" ht="19.9" customHeight="1" spans="1:9">
      <c r="A2" s="34"/>
      <c r="B2" s="3" t="s">
        <v>196</v>
      </c>
      <c r="C2" s="3"/>
      <c r="D2" s="3"/>
      <c r="E2" s="3"/>
      <c r="F2" s="3"/>
      <c r="G2" s="3"/>
      <c r="H2" s="3"/>
      <c r="I2" s="36"/>
    </row>
    <row r="3" ht="17.1" customHeight="1" spans="1:9">
      <c r="A3" s="34"/>
      <c r="B3" s="37"/>
      <c r="C3" s="37"/>
      <c r="D3" s="38"/>
      <c r="E3" s="38"/>
      <c r="F3" s="38"/>
      <c r="G3" s="38"/>
      <c r="H3" s="39" t="s">
        <v>3</v>
      </c>
      <c r="I3" s="38"/>
    </row>
    <row r="4" ht="21.4" customHeight="1" spans="1:9">
      <c r="A4" s="40"/>
      <c r="B4" s="96" t="s">
        <v>197</v>
      </c>
      <c r="C4" s="96"/>
      <c r="D4" s="96" t="s">
        <v>198</v>
      </c>
      <c r="E4" s="96"/>
      <c r="F4" s="96"/>
      <c r="G4" s="96"/>
      <c r="H4" s="96"/>
      <c r="I4" s="19"/>
    </row>
    <row r="5" ht="21.4" customHeight="1" spans="2:8">
      <c r="B5" s="96" t="s">
        <v>69</v>
      </c>
      <c r="C5" s="96" t="s">
        <v>70</v>
      </c>
      <c r="D5" s="96" t="s">
        <v>56</v>
      </c>
      <c r="E5" s="96" t="s">
        <v>76</v>
      </c>
      <c r="F5" s="96" t="s">
        <v>77</v>
      </c>
      <c r="G5" s="96" t="s">
        <v>78</v>
      </c>
      <c r="H5" s="96" t="s">
        <v>79</v>
      </c>
    </row>
    <row r="6" ht="19.9" customHeight="1" spans="1:9">
      <c r="A6" s="97"/>
      <c r="B6" s="9">
        <v>30101</v>
      </c>
      <c r="C6" s="88" t="s">
        <v>80</v>
      </c>
      <c r="D6" s="11">
        <f>SUM(E6:H6)</f>
        <v>502.62</v>
      </c>
      <c r="E6" s="11">
        <v>502.62</v>
      </c>
      <c r="F6" s="11"/>
      <c r="G6" s="11"/>
      <c r="H6" s="11"/>
      <c r="I6" s="99"/>
    </row>
    <row r="7" ht="19.9" customHeight="1" spans="1:9">
      <c r="A7" s="97"/>
      <c r="B7" s="9">
        <v>30102</v>
      </c>
      <c r="C7" s="88" t="s">
        <v>81</v>
      </c>
      <c r="D7" s="11">
        <f t="shared" ref="D7:D43" si="0">SUM(E7:H7)</f>
        <v>1200.76</v>
      </c>
      <c r="E7" s="11">
        <v>1200.76</v>
      </c>
      <c r="F7" s="11"/>
      <c r="G7" s="11"/>
      <c r="H7" s="11"/>
      <c r="I7" s="99"/>
    </row>
    <row r="8" ht="19.9" customHeight="1" spans="1:9">
      <c r="A8" s="97"/>
      <c r="B8" s="9">
        <v>30103</v>
      </c>
      <c r="C8" s="88" t="s">
        <v>82</v>
      </c>
      <c r="D8" s="11">
        <f t="shared" si="0"/>
        <v>137.65</v>
      </c>
      <c r="E8" s="11">
        <v>137.65</v>
      </c>
      <c r="F8" s="11"/>
      <c r="G8" s="11"/>
      <c r="H8" s="11"/>
      <c r="I8" s="99"/>
    </row>
    <row r="9" ht="19.9" customHeight="1" spans="2:9">
      <c r="B9" s="9">
        <v>30108</v>
      </c>
      <c r="C9" s="88" t="s">
        <v>83</v>
      </c>
      <c r="D9" s="11">
        <f t="shared" si="0"/>
        <v>270.17</v>
      </c>
      <c r="E9" s="11">
        <v>270.17</v>
      </c>
      <c r="F9" s="11"/>
      <c r="G9" s="11"/>
      <c r="H9" s="11"/>
      <c r="I9" s="99"/>
    </row>
    <row r="10" ht="19.9" customHeight="1" spans="2:9">
      <c r="B10" s="9">
        <v>30109</v>
      </c>
      <c r="C10" s="88" t="s">
        <v>84</v>
      </c>
      <c r="D10" s="11">
        <f t="shared" si="0"/>
        <v>13.09</v>
      </c>
      <c r="E10" s="11">
        <v>13.09</v>
      </c>
      <c r="F10" s="11"/>
      <c r="G10" s="11"/>
      <c r="H10" s="11"/>
      <c r="I10" s="99"/>
    </row>
    <row r="11" ht="19.9" customHeight="1" spans="2:9">
      <c r="B11" s="9">
        <v>30110</v>
      </c>
      <c r="C11" s="88" t="s">
        <v>85</v>
      </c>
      <c r="D11" s="11">
        <f t="shared" si="0"/>
        <v>130.02</v>
      </c>
      <c r="E11" s="11">
        <v>130.02</v>
      </c>
      <c r="F11" s="11"/>
      <c r="G11" s="11"/>
      <c r="H11" s="11"/>
      <c r="I11" s="99"/>
    </row>
    <row r="12" ht="19.9" customHeight="1" spans="2:9">
      <c r="B12" s="9">
        <v>30111</v>
      </c>
      <c r="C12" s="88" t="s">
        <v>86</v>
      </c>
      <c r="D12" s="11">
        <f t="shared" si="0"/>
        <v>22.27</v>
      </c>
      <c r="E12" s="11">
        <v>22.27</v>
      </c>
      <c r="F12" s="11"/>
      <c r="G12" s="11"/>
      <c r="H12" s="11"/>
      <c r="I12" s="99"/>
    </row>
    <row r="13" ht="19.9" customHeight="1" spans="2:9">
      <c r="B13" s="9">
        <v>3011202</v>
      </c>
      <c r="C13" s="88" t="s">
        <v>87</v>
      </c>
      <c r="D13" s="11">
        <f t="shared" si="0"/>
        <v>1.69</v>
      </c>
      <c r="E13" s="11">
        <v>1.69</v>
      </c>
      <c r="F13" s="11"/>
      <c r="G13" s="11"/>
      <c r="H13" s="11"/>
      <c r="I13" s="99"/>
    </row>
    <row r="14" ht="19.9" customHeight="1" spans="2:9">
      <c r="B14" s="9">
        <v>3011299</v>
      </c>
      <c r="C14" s="88" t="s">
        <v>88</v>
      </c>
      <c r="D14" s="11">
        <f t="shared" si="0"/>
        <v>5.55</v>
      </c>
      <c r="E14" s="11">
        <v>5.55</v>
      </c>
      <c r="F14" s="11"/>
      <c r="G14" s="11"/>
      <c r="H14" s="11"/>
      <c r="I14" s="99"/>
    </row>
    <row r="15" ht="19.9" customHeight="1" spans="2:9">
      <c r="B15" s="9">
        <v>30113</v>
      </c>
      <c r="C15" s="88" t="s">
        <v>89</v>
      </c>
      <c r="D15" s="11">
        <f t="shared" si="0"/>
        <v>202.96</v>
      </c>
      <c r="E15" s="11">
        <v>202.96</v>
      </c>
      <c r="F15" s="11"/>
      <c r="G15" s="11"/>
      <c r="H15" s="11"/>
      <c r="I15" s="99"/>
    </row>
    <row r="16" ht="19.9" customHeight="1" spans="2:9">
      <c r="B16" s="9">
        <v>3019902</v>
      </c>
      <c r="C16" s="88" t="s">
        <v>90</v>
      </c>
      <c r="D16" s="11">
        <f t="shared" si="0"/>
        <v>0.06</v>
      </c>
      <c r="E16" s="11">
        <v>0.06</v>
      </c>
      <c r="F16" s="11"/>
      <c r="G16" s="11"/>
      <c r="H16" s="11"/>
      <c r="I16" s="99"/>
    </row>
    <row r="17" ht="19.9" customHeight="1" spans="2:9">
      <c r="B17" s="9">
        <v>3019905</v>
      </c>
      <c r="C17" s="88" t="s">
        <v>91</v>
      </c>
      <c r="D17" s="11">
        <f t="shared" si="0"/>
        <v>87</v>
      </c>
      <c r="E17" s="11">
        <v>87</v>
      </c>
      <c r="F17" s="11"/>
      <c r="G17" s="11"/>
      <c r="H17" s="11"/>
      <c r="I17" s="99"/>
    </row>
    <row r="18" ht="19.9" customHeight="1" spans="2:9">
      <c r="B18" s="9">
        <v>30201</v>
      </c>
      <c r="C18" s="88" t="s">
        <v>92</v>
      </c>
      <c r="D18" s="11">
        <f t="shared" si="0"/>
        <v>12.5</v>
      </c>
      <c r="E18" s="11"/>
      <c r="F18" s="11"/>
      <c r="G18" s="11"/>
      <c r="H18" s="11">
        <v>12.5</v>
      </c>
      <c r="I18" s="99"/>
    </row>
    <row r="19" ht="19.9" customHeight="1" spans="2:9">
      <c r="B19" s="9">
        <v>30202</v>
      </c>
      <c r="C19" s="88" t="s">
        <v>93</v>
      </c>
      <c r="D19" s="11">
        <f t="shared" si="0"/>
        <v>0.46</v>
      </c>
      <c r="E19" s="11"/>
      <c r="F19" s="11"/>
      <c r="G19" s="11"/>
      <c r="H19" s="11">
        <v>0.46</v>
      </c>
      <c r="I19" s="99"/>
    </row>
    <row r="20" ht="19.9" customHeight="1" spans="2:9">
      <c r="B20" s="9">
        <v>30205</v>
      </c>
      <c r="C20" s="88" t="s">
        <v>94</v>
      </c>
      <c r="D20" s="11">
        <f t="shared" si="0"/>
        <v>4.8</v>
      </c>
      <c r="E20" s="11"/>
      <c r="F20" s="11"/>
      <c r="G20" s="11"/>
      <c r="H20" s="11">
        <v>4.8</v>
      </c>
      <c r="I20" s="99"/>
    </row>
    <row r="21" ht="19.9" customHeight="1" spans="2:9">
      <c r="B21" s="9">
        <v>30206</v>
      </c>
      <c r="C21" s="88" t="s">
        <v>95</v>
      </c>
      <c r="D21" s="11">
        <f t="shared" si="0"/>
        <v>30</v>
      </c>
      <c r="E21" s="11"/>
      <c r="F21" s="11"/>
      <c r="G21" s="11"/>
      <c r="H21" s="11">
        <v>30</v>
      </c>
      <c r="I21" s="99"/>
    </row>
    <row r="22" ht="19.9" customHeight="1" spans="2:9">
      <c r="B22" s="9">
        <v>30207</v>
      </c>
      <c r="C22" s="88" t="s">
        <v>96</v>
      </c>
      <c r="D22" s="11">
        <f t="shared" si="0"/>
        <v>7.04</v>
      </c>
      <c r="E22" s="11"/>
      <c r="F22" s="11"/>
      <c r="G22" s="11"/>
      <c r="H22" s="11">
        <v>7.04</v>
      </c>
      <c r="I22" s="99"/>
    </row>
    <row r="23" ht="19.9" customHeight="1" spans="2:9">
      <c r="B23" s="9">
        <v>30208</v>
      </c>
      <c r="C23" s="88" t="s">
        <v>97</v>
      </c>
      <c r="D23" s="11">
        <f t="shared" si="0"/>
        <v>1.26</v>
      </c>
      <c r="E23" s="11"/>
      <c r="F23" s="11"/>
      <c r="G23" s="11"/>
      <c r="H23" s="11">
        <v>1.26</v>
      </c>
      <c r="I23" s="99"/>
    </row>
    <row r="24" ht="19.9" customHeight="1" spans="2:9">
      <c r="B24" s="9">
        <v>30211</v>
      </c>
      <c r="C24" s="88" t="s">
        <v>98</v>
      </c>
      <c r="D24" s="11">
        <f t="shared" si="0"/>
        <v>18.64</v>
      </c>
      <c r="E24" s="11"/>
      <c r="F24" s="11"/>
      <c r="G24" s="11"/>
      <c r="H24" s="11">
        <v>18.64</v>
      </c>
      <c r="I24" s="99"/>
    </row>
    <row r="25" ht="19.9" customHeight="1" spans="2:9">
      <c r="B25" s="9">
        <v>30213</v>
      </c>
      <c r="C25" s="88" t="s">
        <v>99</v>
      </c>
      <c r="D25" s="11">
        <f t="shared" si="0"/>
        <v>14.29</v>
      </c>
      <c r="E25" s="11"/>
      <c r="F25" s="11"/>
      <c r="G25" s="11"/>
      <c r="H25" s="11">
        <v>14.29</v>
      </c>
      <c r="I25" s="99"/>
    </row>
    <row r="26" ht="19.9" customHeight="1" spans="2:9">
      <c r="B26" s="9">
        <v>30216</v>
      </c>
      <c r="C26" s="88" t="s">
        <v>102</v>
      </c>
      <c r="D26" s="11">
        <f t="shared" si="0"/>
        <v>3</v>
      </c>
      <c r="E26" s="11"/>
      <c r="F26" s="11"/>
      <c r="G26" s="11"/>
      <c r="H26" s="11">
        <v>3</v>
      </c>
      <c r="I26" s="99"/>
    </row>
    <row r="27" ht="19.9" customHeight="1" spans="2:9">
      <c r="B27" s="9">
        <v>30217</v>
      </c>
      <c r="C27" s="88" t="s">
        <v>103</v>
      </c>
      <c r="D27" s="11">
        <f t="shared" si="0"/>
        <v>13.58</v>
      </c>
      <c r="E27" s="11"/>
      <c r="F27" s="11"/>
      <c r="G27" s="11"/>
      <c r="H27" s="11">
        <v>13.58</v>
      </c>
      <c r="I27" s="99"/>
    </row>
    <row r="28" ht="19.9" customHeight="1" spans="2:9">
      <c r="B28" s="9">
        <v>30226</v>
      </c>
      <c r="C28" s="88" t="s">
        <v>104</v>
      </c>
      <c r="D28" s="11">
        <f t="shared" si="0"/>
        <v>15.75</v>
      </c>
      <c r="E28" s="11"/>
      <c r="F28" s="11"/>
      <c r="G28" s="11"/>
      <c r="H28" s="11">
        <v>15.75</v>
      </c>
      <c r="I28" s="99"/>
    </row>
    <row r="29" ht="19.9" customHeight="1" spans="2:9">
      <c r="B29" s="9">
        <v>30228</v>
      </c>
      <c r="C29" s="88" t="s">
        <v>106</v>
      </c>
      <c r="D29" s="11">
        <f t="shared" si="0"/>
        <v>34.17</v>
      </c>
      <c r="E29" s="11"/>
      <c r="F29" s="11"/>
      <c r="G29" s="11"/>
      <c r="H29" s="11">
        <v>34.17</v>
      </c>
      <c r="I29" s="99"/>
    </row>
    <row r="30" ht="19.9" customHeight="1" spans="2:9">
      <c r="B30" s="9">
        <v>30229</v>
      </c>
      <c r="C30" s="88" t="s">
        <v>107</v>
      </c>
      <c r="D30" s="11">
        <f t="shared" si="0"/>
        <v>0.56</v>
      </c>
      <c r="E30" s="11"/>
      <c r="F30" s="11"/>
      <c r="G30" s="11"/>
      <c r="H30" s="11">
        <v>0.56</v>
      </c>
      <c r="I30" s="99"/>
    </row>
    <row r="31" ht="19.9" customHeight="1" spans="2:9">
      <c r="B31" s="9">
        <v>30231</v>
      </c>
      <c r="C31" s="88" t="s">
        <v>108</v>
      </c>
      <c r="D31" s="11">
        <f t="shared" si="0"/>
        <v>36.16</v>
      </c>
      <c r="E31" s="11"/>
      <c r="F31" s="11"/>
      <c r="G31" s="11"/>
      <c r="H31" s="11">
        <v>36.16</v>
      </c>
      <c r="I31" s="99"/>
    </row>
    <row r="32" ht="19.9" customHeight="1" spans="2:9">
      <c r="B32" s="9">
        <v>3029901</v>
      </c>
      <c r="C32" s="88" t="s">
        <v>109</v>
      </c>
      <c r="D32" s="11">
        <f t="shared" si="0"/>
        <v>16.25</v>
      </c>
      <c r="E32" s="11"/>
      <c r="F32" s="11"/>
      <c r="G32" s="11"/>
      <c r="H32" s="11">
        <v>16.25</v>
      </c>
      <c r="I32" s="99"/>
    </row>
    <row r="33" ht="19.9" customHeight="1" spans="2:9">
      <c r="B33" s="9">
        <v>3029904</v>
      </c>
      <c r="C33" s="88" t="s">
        <v>110</v>
      </c>
      <c r="D33" s="11">
        <f t="shared" si="0"/>
        <v>58</v>
      </c>
      <c r="E33" s="11"/>
      <c r="F33" s="11"/>
      <c r="G33" s="11"/>
      <c r="H33" s="11">
        <v>58</v>
      </c>
      <c r="I33" s="99"/>
    </row>
    <row r="34" ht="19.9" customHeight="1" spans="2:9">
      <c r="B34" s="9">
        <v>3029905</v>
      </c>
      <c r="C34" s="88" t="s">
        <v>111</v>
      </c>
      <c r="D34" s="11">
        <f t="shared" si="0"/>
        <v>18</v>
      </c>
      <c r="E34" s="11"/>
      <c r="F34" s="11"/>
      <c r="G34" s="11"/>
      <c r="H34" s="11">
        <v>18</v>
      </c>
      <c r="I34" s="99"/>
    </row>
    <row r="35" ht="19.9" customHeight="1" spans="2:9">
      <c r="B35" s="9">
        <v>3029908</v>
      </c>
      <c r="C35" s="88" t="s">
        <v>112</v>
      </c>
      <c r="D35" s="11">
        <f t="shared" si="0"/>
        <v>54.87</v>
      </c>
      <c r="E35" s="11"/>
      <c r="F35" s="11"/>
      <c r="G35" s="11"/>
      <c r="H35" s="11">
        <v>54.87</v>
      </c>
      <c r="I35" s="99"/>
    </row>
    <row r="36" ht="19.9" customHeight="1" spans="2:9">
      <c r="B36" s="9">
        <v>3029918</v>
      </c>
      <c r="C36" s="88" t="s">
        <v>113</v>
      </c>
      <c r="D36" s="11">
        <f t="shared" si="0"/>
        <v>23.67</v>
      </c>
      <c r="E36" s="11"/>
      <c r="F36" s="11"/>
      <c r="G36" s="11"/>
      <c r="H36" s="11">
        <v>23.67</v>
      </c>
      <c r="I36" s="99"/>
    </row>
    <row r="37" ht="19.9" customHeight="1" spans="2:9">
      <c r="B37" s="9">
        <v>3029999</v>
      </c>
      <c r="C37" s="88" t="s">
        <v>114</v>
      </c>
      <c r="D37" s="11">
        <f t="shared" si="0"/>
        <v>0.21</v>
      </c>
      <c r="E37" s="11"/>
      <c r="F37" s="11"/>
      <c r="G37" s="11"/>
      <c r="H37" s="11">
        <v>0.21</v>
      </c>
      <c r="I37" s="99"/>
    </row>
    <row r="38" ht="19.9" customHeight="1" spans="2:9">
      <c r="B38" s="9">
        <v>30304</v>
      </c>
      <c r="C38" s="88" t="s">
        <v>115</v>
      </c>
      <c r="D38" s="11">
        <f t="shared" si="0"/>
        <v>48.68</v>
      </c>
      <c r="E38" s="11"/>
      <c r="F38" s="11">
        <v>48.68</v>
      </c>
      <c r="G38" s="11"/>
      <c r="H38" s="11"/>
      <c r="I38" s="99"/>
    </row>
    <row r="39" ht="19.9" customHeight="1" spans="2:9">
      <c r="B39" s="9">
        <v>3030501</v>
      </c>
      <c r="C39" s="88" t="s">
        <v>116</v>
      </c>
      <c r="D39" s="11">
        <f t="shared" si="0"/>
        <v>3.21</v>
      </c>
      <c r="E39" s="11"/>
      <c r="F39" s="11">
        <v>3.21</v>
      </c>
      <c r="G39" s="11"/>
      <c r="H39" s="11"/>
      <c r="I39" s="99"/>
    </row>
    <row r="40" ht="19.9" customHeight="1" spans="2:9">
      <c r="B40" s="9">
        <v>3030503</v>
      </c>
      <c r="C40" s="88" t="s">
        <v>117</v>
      </c>
      <c r="D40" s="11">
        <f t="shared" si="0"/>
        <v>7.4</v>
      </c>
      <c r="E40" s="11"/>
      <c r="F40" s="11">
        <v>7.4</v>
      </c>
      <c r="G40" s="11"/>
      <c r="H40" s="11"/>
      <c r="I40" s="99"/>
    </row>
    <row r="41" ht="19.9" customHeight="1" spans="2:9">
      <c r="B41" s="9">
        <v>30307</v>
      </c>
      <c r="C41" s="88" t="s">
        <v>119</v>
      </c>
      <c r="D41" s="11">
        <f t="shared" si="0"/>
        <v>17.62</v>
      </c>
      <c r="E41" s="11"/>
      <c r="F41" s="11">
        <v>17.62</v>
      </c>
      <c r="G41" s="11"/>
      <c r="H41" s="11"/>
      <c r="I41" s="99"/>
    </row>
    <row r="42" ht="19.9" customHeight="1" spans="2:9">
      <c r="B42" s="9">
        <v>3039914</v>
      </c>
      <c r="C42" s="88" t="s">
        <v>120</v>
      </c>
      <c r="D42" s="11">
        <f t="shared" si="0"/>
        <v>6.3</v>
      </c>
      <c r="E42" s="11"/>
      <c r="F42" s="11">
        <v>6.3</v>
      </c>
      <c r="G42" s="11"/>
      <c r="H42" s="11"/>
      <c r="I42" s="99"/>
    </row>
    <row r="43" ht="19.9" customHeight="1" spans="2:9">
      <c r="B43" s="9">
        <v>3039999</v>
      </c>
      <c r="C43" s="88" t="s">
        <v>121</v>
      </c>
      <c r="D43" s="11">
        <f t="shared" si="0"/>
        <v>47.41</v>
      </c>
      <c r="E43" s="11"/>
      <c r="F43" s="11">
        <v>47.41</v>
      </c>
      <c r="G43" s="11"/>
      <c r="H43" s="11"/>
      <c r="I43" s="99"/>
    </row>
    <row r="44" ht="19.9" customHeight="1" spans="1:9">
      <c r="A44" s="34"/>
      <c r="B44" s="66"/>
      <c r="C44" s="98" t="s">
        <v>66</v>
      </c>
      <c r="D44" s="10">
        <f t="shared" ref="D44:F44" si="1">SUM(D6:D43)</f>
        <v>3067.67</v>
      </c>
      <c r="E44" s="10">
        <f t="shared" si="1"/>
        <v>2573.84</v>
      </c>
      <c r="F44" s="10">
        <f t="shared" si="1"/>
        <v>130.62</v>
      </c>
      <c r="G44" s="10"/>
      <c r="H44" s="10">
        <f>SUM(H6:H43)</f>
        <v>363.21</v>
      </c>
      <c r="I44" s="46"/>
    </row>
    <row r="45" ht="8.45" customHeight="1" spans="1:9">
      <c r="A45" s="44"/>
      <c r="B45" s="45"/>
      <c r="C45" s="45"/>
      <c r="D45" s="45"/>
      <c r="E45" s="45"/>
      <c r="F45" s="45"/>
      <c r="G45" s="45"/>
      <c r="H45" s="45"/>
      <c r="I45" s="45"/>
    </row>
  </sheetData>
  <mergeCells count="4">
    <mergeCell ref="B2:H2"/>
    <mergeCell ref="B3:C3"/>
    <mergeCell ref="B4:C4"/>
    <mergeCell ref="D4:H4"/>
  </mergeCells>
  <printOptions horizontalCentered="1"/>
  <pageMargins left="0.747916666666667" right="0.747916666666667" top="0.275" bottom="0.275" header="0" footer="0"/>
  <pageSetup paperSize="9" scale="67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"/>
  <sheetViews>
    <sheetView view="pageBreakPreview" zoomScaleNormal="100" topLeftCell="D1" workbookViewId="0">
      <selection activeCell="G14" sqref="G14"/>
    </sheetView>
  </sheetViews>
  <sheetFormatPr defaultColWidth="10" defaultRowHeight="14.4"/>
  <cols>
    <col min="1" max="1" width="1.5" customWidth="1"/>
    <col min="2" max="2" width="14.6296296296296" customWidth="1"/>
    <col min="3" max="3" width="42" customWidth="1"/>
    <col min="4" max="5" width="18.8796296296296" customWidth="1"/>
    <col min="6" max="8" width="16.3796296296296" customWidth="1"/>
    <col min="9" max="9" width="18.8796296296296" customWidth="1"/>
    <col min="10" max="10" width="1.5" customWidth="1"/>
  </cols>
  <sheetData>
    <row r="1" ht="14.25" customHeight="1" spans="1:10">
      <c r="A1" s="21"/>
      <c r="B1" s="2" t="s">
        <v>199</v>
      </c>
      <c r="C1" s="2"/>
      <c r="D1" s="1"/>
      <c r="E1" s="21"/>
      <c r="F1" s="21"/>
      <c r="G1" s="21"/>
      <c r="H1" s="21" t="s">
        <v>200</v>
      </c>
      <c r="I1" s="21"/>
      <c r="J1" s="30"/>
    </row>
    <row r="2" ht="19.9" customHeight="1" spans="1:10">
      <c r="A2" s="21"/>
      <c r="B2" s="22" t="s">
        <v>201</v>
      </c>
      <c r="C2" s="22"/>
      <c r="D2" s="22"/>
      <c r="E2" s="22"/>
      <c r="F2" s="22"/>
      <c r="G2" s="22"/>
      <c r="H2" s="22"/>
      <c r="I2" s="22"/>
      <c r="J2" s="30" t="s">
        <v>202</v>
      </c>
    </row>
    <row r="3" ht="17.1" customHeight="1" spans="1:10">
      <c r="A3" s="23"/>
      <c r="B3" s="5"/>
      <c r="C3" s="5"/>
      <c r="D3" s="5"/>
      <c r="E3" s="4"/>
      <c r="F3" s="23"/>
      <c r="G3" s="23"/>
      <c r="H3" s="23"/>
      <c r="I3" s="31" t="s">
        <v>3</v>
      </c>
      <c r="J3" s="30"/>
    </row>
    <row r="4" ht="21.4" customHeight="1" spans="1:10">
      <c r="A4" s="24"/>
      <c r="B4" s="7" t="s">
        <v>203</v>
      </c>
      <c r="C4" s="7" t="s">
        <v>204</v>
      </c>
      <c r="D4" s="7" t="s">
        <v>205</v>
      </c>
      <c r="E4" s="7" t="s">
        <v>206</v>
      </c>
      <c r="F4" s="7" t="s">
        <v>207</v>
      </c>
      <c r="G4" s="7"/>
      <c r="H4" s="7"/>
      <c r="I4" s="7" t="s">
        <v>103</v>
      </c>
      <c r="J4" s="30"/>
    </row>
    <row r="5" ht="21.4" customHeight="1" spans="1:10">
      <c r="A5" s="24"/>
      <c r="B5" s="7"/>
      <c r="C5" s="7"/>
      <c r="D5" s="7"/>
      <c r="E5" s="7"/>
      <c r="F5" s="7" t="s">
        <v>59</v>
      </c>
      <c r="G5" s="7" t="s">
        <v>208</v>
      </c>
      <c r="H5" s="7" t="s">
        <v>209</v>
      </c>
      <c r="I5" s="7"/>
      <c r="J5" s="30"/>
    </row>
    <row r="6" ht="19.9" customHeight="1" spans="1:10">
      <c r="A6" s="26"/>
      <c r="B6" s="86" t="s">
        <v>66</v>
      </c>
      <c r="C6" s="86"/>
      <c r="D6" s="87">
        <f t="shared" ref="D6:I6" si="0">D7</f>
        <v>49.74</v>
      </c>
      <c r="E6" s="87"/>
      <c r="F6" s="87">
        <f t="shared" si="0"/>
        <v>36.16</v>
      </c>
      <c r="G6" s="87"/>
      <c r="H6" s="87">
        <f t="shared" si="0"/>
        <v>36.16</v>
      </c>
      <c r="I6" s="87">
        <f t="shared" si="0"/>
        <v>13.58</v>
      </c>
      <c r="J6" s="32"/>
    </row>
    <row r="7" ht="19.9" customHeight="1" spans="1:10">
      <c r="A7" s="24"/>
      <c r="B7" s="9"/>
      <c r="C7" s="88" t="s">
        <v>65</v>
      </c>
      <c r="D7" s="89">
        <f>F7+I7</f>
        <v>49.74</v>
      </c>
      <c r="E7" s="89"/>
      <c r="F7" s="11">
        <v>36.16</v>
      </c>
      <c r="G7" s="89"/>
      <c r="H7" s="11">
        <v>36.16</v>
      </c>
      <c r="I7" s="11">
        <v>13.58</v>
      </c>
      <c r="J7" s="30"/>
    </row>
    <row r="8" ht="19.9" customHeight="1" spans="1:10">
      <c r="A8" s="24"/>
      <c r="B8" s="90"/>
      <c r="C8" s="91"/>
      <c r="D8" s="92"/>
      <c r="E8" s="92"/>
      <c r="F8" s="92"/>
      <c r="G8" s="92"/>
      <c r="H8" s="92"/>
      <c r="I8" s="92"/>
      <c r="J8" s="30"/>
    </row>
    <row r="9" ht="19.9" customHeight="1" spans="1:10">
      <c r="A9" s="24"/>
      <c r="B9" s="93"/>
      <c r="C9" s="94"/>
      <c r="D9" s="95"/>
      <c r="E9" s="95"/>
      <c r="F9" s="95"/>
      <c r="G9" s="95"/>
      <c r="H9" s="95"/>
      <c r="I9" s="95"/>
      <c r="J9" s="30"/>
    </row>
    <row r="10" ht="19.9" customHeight="1" spans="1:10">
      <c r="A10" s="24"/>
      <c r="B10" s="93"/>
      <c r="C10" s="94"/>
      <c r="D10" s="95"/>
      <c r="E10" s="95"/>
      <c r="F10" s="95"/>
      <c r="G10" s="95"/>
      <c r="H10" s="95"/>
      <c r="I10" s="95"/>
      <c r="J10" s="30"/>
    </row>
    <row r="11" ht="19.9" customHeight="1" spans="1:10">
      <c r="A11" s="24"/>
      <c r="B11" s="93"/>
      <c r="C11" s="94"/>
      <c r="D11" s="95"/>
      <c r="E11" s="95"/>
      <c r="F11" s="95"/>
      <c r="G11" s="95"/>
      <c r="H11" s="95"/>
      <c r="I11" s="95"/>
      <c r="J11" s="30"/>
    </row>
    <row r="12" ht="19.9" customHeight="1" spans="1:10">
      <c r="A12" s="24"/>
      <c r="B12" s="93"/>
      <c r="C12" s="94"/>
      <c r="D12" s="95"/>
      <c r="E12" s="95"/>
      <c r="F12" s="95"/>
      <c r="G12" s="95"/>
      <c r="H12" s="95"/>
      <c r="I12" s="95"/>
      <c r="J12" s="30"/>
    </row>
    <row r="13" ht="19.9" customHeight="1" spans="1:10">
      <c r="A13" s="24"/>
      <c r="B13" s="93"/>
      <c r="C13" s="94"/>
      <c r="D13" s="95"/>
      <c r="E13" s="95"/>
      <c r="F13" s="95"/>
      <c r="G13" s="95"/>
      <c r="H13" s="95"/>
      <c r="I13" s="95"/>
      <c r="J13" s="30"/>
    </row>
    <row r="14" ht="19.9" customHeight="1" spans="1:10">
      <c r="A14" s="24"/>
      <c r="B14" s="93"/>
      <c r="C14" s="94"/>
      <c r="D14" s="95"/>
      <c r="E14" s="95"/>
      <c r="F14" s="95"/>
      <c r="G14" s="95"/>
      <c r="H14" s="95"/>
      <c r="I14" s="95"/>
      <c r="J14" s="30"/>
    </row>
    <row r="15" ht="19.9" customHeight="1" spans="1:10">
      <c r="A15" s="24"/>
      <c r="B15" s="93"/>
      <c r="C15" s="94"/>
      <c r="D15" s="95"/>
      <c r="E15" s="95"/>
      <c r="F15" s="95"/>
      <c r="G15" s="95"/>
      <c r="H15" s="95"/>
      <c r="I15" s="95"/>
      <c r="J15" s="30"/>
    </row>
    <row r="16" ht="19.9" customHeight="1" spans="1:10">
      <c r="A16" s="24"/>
      <c r="B16" s="93"/>
      <c r="C16" s="94"/>
      <c r="D16" s="95"/>
      <c r="E16" s="95"/>
      <c r="F16" s="95"/>
      <c r="G16" s="95"/>
      <c r="H16" s="95"/>
      <c r="I16" s="95"/>
      <c r="J16" s="30"/>
    </row>
    <row r="17" ht="19.9" customHeight="1" spans="1:10">
      <c r="A17" s="24"/>
      <c r="B17" s="93"/>
      <c r="C17" s="94"/>
      <c r="D17" s="95"/>
      <c r="E17" s="95"/>
      <c r="F17" s="95"/>
      <c r="G17" s="95"/>
      <c r="H17" s="95"/>
      <c r="I17" s="95"/>
      <c r="J17" s="30"/>
    </row>
    <row r="18" ht="19.9" customHeight="1" spans="1:10">
      <c r="A18" s="24"/>
      <c r="B18" s="93"/>
      <c r="C18" s="94"/>
      <c r="D18" s="95"/>
      <c r="E18" s="95"/>
      <c r="F18" s="95"/>
      <c r="G18" s="95"/>
      <c r="H18" s="95"/>
      <c r="I18" s="95"/>
      <c r="J18" s="30"/>
    </row>
    <row r="19" ht="19.9" customHeight="1" spans="1:10">
      <c r="A19" s="24"/>
      <c r="B19" s="93"/>
      <c r="C19" s="94"/>
      <c r="D19" s="95"/>
      <c r="E19" s="95"/>
      <c r="F19" s="95"/>
      <c r="G19" s="95"/>
      <c r="H19" s="95"/>
      <c r="I19" s="95"/>
      <c r="J19" s="30"/>
    </row>
    <row r="20" ht="19.9" customHeight="1" spans="1:10">
      <c r="A20" s="24"/>
      <c r="B20" s="93"/>
      <c r="C20" s="94"/>
      <c r="D20" s="95"/>
      <c r="E20" s="95"/>
      <c r="F20" s="95"/>
      <c r="G20" s="95"/>
      <c r="H20" s="95"/>
      <c r="I20" s="95"/>
      <c r="J20" s="30"/>
    </row>
    <row r="21" ht="19.9" customHeight="1" spans="1:10">
      <c r="A21" s="24"/>
      <c r="B21" s="93"/>
      <c r="C21" s="94"/>
      <c r="D21" s="95"/>
      <c r="E21" s="95"/>
      <c r="F21" s="95"/>
      <c r="G21" s="95"/>
      <c r="H21" s="95"/>
      <c r="I21" s="95"/>
      <c r="J21" s="30"/>
    </row>
    <row r="22" ht="8.45" customHeight="1" spans="1:10">
      <c r="A22" s="29"/>
      <c r="B22" s="29"/>
      <c r="C22" s="29"/>
      <c r="D22" s="29"/>
      <c r="E22" s="29"/>
      <c r="F22" s="29"/>
      <c r="G22" s="29"/>
      <c r="H22" s="29"/>
      <c r="I22" s="29"/>
      <c r="J22" s="33"/>
    </row>
  </sheetData>
  <mergeCells count="10">
    <mergeCell ref="B2:I2"/>
    <mergeCell ref="B3:D3"/>
    <mergeCell ref="F4:H4"/>
    <mergeCell ref="B6:C6"/>
    <mergeCell ref="A8:A21"/>
    <mergeCell ref="B4:B5"/>
    <mergeCell ref="C4:C5"/>
    <mergeCell ref="D4:D5"/>
    <mergeCell ref="E4:E5"/>
    <mergeCell ref="I4:I5"/>
  </mergeCells>
  <pageMargins left="0.747916666666667" right="0.747916666666667" top="0.275" bottom="0.275" header="0" footer="0"/>
  <pageSetup paperSize="9" scale="81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5"/>
  <sheetViews>
    <sheetView view="pageBreakPreview" zoomScaleNormal="100" workbookViewId="0">
      <selection activeCell="L235" sqref="B4:L235"/>
    </sheetView>
  </sheetViews>
  <sheetFormatPr defaultColWidth="10" defaultRowHeight="14.4"/>
  <cols>
    <col min="1" max="1" width="1.5" customWidth="1"/>
    <col min="2" max="2" width="27.6666666666667" customWidth="1"/>
    <col min="3" max="3" width="18" customWidth="1"/>
    <col min="4" max="4" width="16.3796296296296" customWidth="1"/>
    <col min="5" max="5" width="9.12962962962963" customWidth="1"/>
    <col min="6" max="6" width="13.1296296296296" customWidth="1"/>
    <col min="7" max="7" width="13.25" customWidth="1"/>
    <col min="8" max="8" width="7.87962962962963" customWidth="1"/>
    <col min="9" max="9" width="6.25" customWidth="1"/>
    <col min="10" max="10" width="7.62962962962963" customWidth="1"/>
    <col min="11" max="11" width="4.87962962962963" customWidth="1"/>
    <col min="12" max="12" width="9.5" customWidth="1"/>
    <col min="13" max="13" width="1.5" customWidth="1"/>
  </cols>
  <sheetData>
    <row r="1" ht="14.25" customHeight="1" spans="1:13">
      <c r="A1" s="6"/>
      <c r="B1" s="2" t="s">
        <v>210</v>
      </c>
      <c r="C1" s="1"/>
      <c r="D1" s="71"/>
      <c r="E1" s="71"/>
      <c r="F1" s="71"/>
      <c r="G1" s="71"/>
      <c r="H1" s="71"/>
      <c r="I1" s="71"/>
      <c r="J1" s="71"/>
      <c r="K1" s="71"/>
      <c r="L1" s="71"/>
      <c r="M1" s="57"/>
    </row>
    <row r="2" ht="19.9" customHeight="1" spans="1:13">
      <c r="A2" s="6"/>
      <c r="B2" s="72" t="s">
        <v>211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57"/>
    </row>
    <row r="3" ht="17.1" customHeight="1" spans="1:13">
      <c r="A3" s="6"/>
      <c r="B3" s="5"/>
      <c r="C3" s="5"/>
      <c r="D3" s="5"/>
      <c r="E3" s="5"/>
      <c r="F3" s="5"/>
      <c r="G3" s="5"/>
      <c r="H3" s="5"/>
      <c r="I3" s="5"/>
      <c r="J3" s="81" t="s">
        <v>3</v>
      </c>
      <c r="K3" s="81"/>
      <c r="L3" s="81"/>
      <c r="M3" s="57"/>
    </row>
    <row r="4" ht="21.4" customHeight="1" spans="1:13">
      <c r="A4" s="6"/>
      <c r="B4" s="73" t="s">
        <v>204</v>
      </c>
      <c r="C4" s="73" t="s">
        <v>212</v>
      </c>
      <c r="D4" s="73" t="s">
        <v>7</v>
      </c>
      <c r="E4" s="73" t="s">
        <v>213</v>
      </c>
      <c r="F4" s="73" t="s">
        <v>214</v>
      </c>
      <c r="G4" s="73" t="s">
        <v>215</v>
      </c>
      <c r="H4" s="73" t="s">
        <v>216</v>
      </c>
      <c r="I4" s="73" t="s">
        <v>217</v>
      </c>
      <c r="J4" s="73" t="s">
        <v>218</v>
      </c>
      <c r="K4" s="73" t="s">
        <v>219</v>
      </c>
      <c r="L4" s="73" t="s">
        <v>220</v>
      </c>
      <c r="M4" s="57"/>
    </row>
    <row r="5" ht="24" spans="1:13">
      <c r="A5" s="62"/>
      <c r="B5" s="74" t="s">
        <v>65</v>
      </c>
      <c r="C5" s="74" t="s">
        <v>221</v>
      </c>
      <c r="D5" s="75">
        <v>37.34</v>
      </c>
      <c r="E5" s="76" t="s">
        <v>222</v>
      </c>
      <c r="F5" s="76" t="s">
        <v>223</v>
      </c>
      <c r="G5" s="76" t="s">
        <v>224</v>
      </c>
      <c r="H5" s="77" t="s">
        <v>225</v>
      </c>
      <c r="I5" s="82" t="s">
        <v>226</v>
      </c>
      <c r="J5" s="77" t="s">
        <v>227</v>
      </c>
      <c r="K5" s="83" t="s">
        <v>228</v>
      </c>
      <c r="L5" s="83" t="s">
        <v>229</v>
      </c>
      <c r="M5" s="84"/>
    </row>
    <row r="6" ht="24" spans="1:13">
      <c r="A6" s="78"/>
      <c r="B6" s="74"/>
      <c r="C6" s="74"/>
      <c r="D6" s="75"/>
      <c r="E6" s="76" t="s">
        <v>222</v>
      </c>
      <c r="F6" s="76" t="s">
        <v>230</v>
      </c>
      <c r="G6" s="76" t="s">
        <v>231</v>
      </c>
      <c r="H6" s="77" t="s">
        <v>225</v>
      </c>
      <c r="I6" s="82" t="s">
        <v>232</v>
      </c>
      <c r="J6" s="77" t="s">
        <v>233</v>
      </c>
      <c r="K6" s="83" t="s">
        <v>228</v>
      </c>
      <c r="L6" s="83" t="s">
        <v>229</v>
      </c>
      <c r="M6" s="84"/>
    </row>
    <row r="7" spans="1:13">
      <c r="A7" s="78"/>
      <c r="B7" s="74"/>
      <c r="C7" s="74"/>
      <c r="D7" s="75"/>
      <c r="E7" s="76" t="s">
        <v>222</v>
      </c>
      <c r="F7" s="76" t="s">
        <v>234</v>
      </c>
      <c r="G7" s="76" t="s">
        <v>235</v>
      </c>
      <c r="H7" s="77" t="s">
        <v>236</v>
      </c>
      <c r="I7" s="82" t="s">
        <v>237</v>
      </c>
      <c r="J7" s="77" t="s">
        <v>238</v>
      </c>
      <c r="K7" s="83" t="s">
        <v>228</v>
      </c>
      <c r="L7" s="83" t="s">
        <v>229</v>
      </c>
      <c r="M7" s="84"/>
    </row>
    <row r="8" ht="24" spans="1:13">
      <c r="A8" s="78"/>
      <c r="B8" s="74"/>
      <c r="C8" s="74"/>
      <c r="D8" s="75"/>
      <c r="E8" s="76" t="s">
        <v>222</v>
      </c>
      <c r="F8" s="76" t="s">
        <v>223</v>
      </c>
      <c r="G8" s="76" t="s">
        <v>239</v>
      </c>
      <c r="H8" s="77" t="s">
        <v>225</v>
      </c>
      <c r="I8" s="82" t="s">
        <v>240</v>
      </c>
      <c r="J8" s="77" t="s">
        <v>227</v>
      </c>
      <c r="K8" s="83" t="s">
        <v>228</v>
      </c>
      <c r="L8" s="83" t="s">
        <v>229</v>
      </c>
      <c r="M8" s="84"/>
    </row>
    <row r="9" ht="24" spans="1:13">
      <c r="A9" s="78"/>
      <c r="B9" s="74"/>
      <c r="C9" s="74"/>
      <c r="D9" s="75"/>
      <c r="E9" s="76" t="s">
        <v>222</v>
      </c>
      <c r="F9" s="76" t="s">
        <v>230</v>
      </c>
      <c r="G9" s="76" t="s">
        <v>241</v>
      </c>
      <c r="H9" s="77" t="s">
        <v>225</v>
      </c>
      <c r="I9" s="82" t="s">
        <v>242</v>
      </c>
      <c r="J9" s="77" t="s">
        <v>233</v>
      </c>
      <c r="K9" s="83" t="s">
        <v>228</v>
      </c>
      <c r="L9" s="83" t="s">
        <v>229</v>
      </c>
      <c r="M9" s="84"/>
    </row>
    <row r="10" ht="24" spans="1:13">
      <c r="A10" s="78"/>
      <c r="B10" s="74"/>
      <c r="C10" s="74"/>
      <c r="D10" s="75"/>
      <c r="E10" s="76" t="s">
        <v>222</v>
      </c>
      <c r="F10" s="76" t="s">
        <v>243</v>
      </c>
      <c r="G10" s="76" t="s">
        <v>244</v>
      </c>
      <c r="H10" s="77" t="s">
        <v>225</v>
      </c>
      <c r="I10" s="82" t="s">
        <v>245</v>
      </c>
      <c r="J10" s="77" t="s">
        <v>246</v>
      </c>
      <c r="K10" s="83" t="s">
        <v>228</v>
      </c>
      <c r="L10" s="83" t="s">
        <v>229</v>
      </c>
      <c r="M10" s="84"/>
    </row>
    <row r="11" ht="24" spans="1:13">
      <c r="A11" s="78"/>
      <c r="B11" s="74"/>
      <c r="C11" s="74"/>
      <c r="D11" s="75"/>
      <c r="E11" s="76" t="s">
        <v>247</v>
      </c>
      <c r="F11" s="76" t="s">
        <v>248</v>
      </c>
      <c r="G11" s="76" t="s">
        <v>249</v>
      </c>
      <c r="H11" s="77" t="s">
        <v>250</v>
      </c>
      <c r="I11" s="82" t="s">
        <v>251</v>
      </c>
      <c r="J11" s="77"/>
      <c r="K11" s="83" t="s">
        <v>228</v>
      </c>
      <c r="L11" s="83" t="s">
        <v>229</v>
      </c>
      <c r="M11" s="84"/>
    </row>
    <row r="12" ht="24" spans="1:13">
      <c r="A12" s="78"/>
      <c r="B12" s="74"/>
      <c r="C12" s="74"/>
      <c r="D12" s="75"/>
      <c r="E12" s="76" t="s">
        <v>247</v>
      </c>
      <c r="F12" s="76" t="s">
        <v>252</v>
      </c>
      <c r="G12" s="76" t="s">
        <v>253</v>
      </c>
      <c r="H12" s="77" t="s">
        <v>250</v>
      </c>
      <c r="I12" s="82" t="s">
        <v>254</v>
      </c>
      <c r="J12" s="77"/>
      <c r="K12" s="83" t="s">
        <v>228</v>
      </c>
      <c r="L12" s="83" t="s">
        <v>229</v>
      </c>
      <c r="M12" s="84"/>
    </row>
    <row r="13" ht="24" spans="1:13">
      <c r="A13" s="78"/>
      <c r="B13" s="74"/>
      <c r="C13" s="74"/>
      <c r="D13" s="75"/>
      <c r="E13" s="76" t="s">
        <v>255</v>
      </c>
      <c r="F13" s="76" t="s">
        <v>256</v>
      </c>
      <c r="G13" s="76" t="s">
        <v>257</v>
      </c>
      <c r="H13" s="77" t="s">
        <v>236</v>
      </c>
      <c r="I13" s="82" t="s">
        <v>237</v>
      </c>
      <c r="J13" s="77" t="s">
        <v>238</v>
      </c>
      <c r="K13" s="83" t="s">
        <v>258</v>
      </c>
      <c r="L13" s="83" t="s">
        <v>229</v>
      </c>
      <c r="M13" s="84"/>
    </row>
    <row r="14" ht="24" spans="1:13">
      <c r="A14" s="78"/>
      <c r="B14" s="74"/>
      <c r="C14" s="74"/>
      <c r="D14" s="75"/>
      <c r="E14" s="76" t="s">
        <v>255</v>
      </c>
      <c r="F14" s="76" t="s">
        <v>256</v>
      </c>
      <c r="G14" s="76" t="s">
        <v>259</v>
      </c>
      <c r="H14" s="77" t="s">
        <v>236</v>
      </c>
      <c r="I14" s="82" t="s">
        <v>237</v>
      </c>
      <c r="J14" s="77" t="s">
        <v>238</v>
      </c>
      <c r="K14" s="83" t="s">
        <v>258</v>
      </c>
      <c r="L14" s="83" t="s">
        <v>229</v>
      </c>
      <c r="M14" s="84"/>
    </row>
    <row r="15" ht="24" spans="2:12">
      <c r="B15" s="79" t="s">
        <v>65</v>
      </c>
      <c r="C15" s="79" t="s">
        <v>260</v>
      </c>
      <c r="D15" s="80">
        <v>3</v>
      </c>
      <c r="E15" s="76" t="s">
        <v>222</v>
      </c>
      <c r="F15" s="76" t="s">
        <v>230</v>
      </c>
      <c r="G15" s="76" t="s">
        <v>261</v>
      </c>
      <c r="H15" s="77" t="s">
        <v>236</v>
      </c>
      <c r="I15" s="82" t="s">
        <v>262</v>
      </c>
      <c r="J15" s="77" t="s">
        <v>263</v>
      </c>
      <c r="K15" s="82" t="s">
        <v>264</v>
      </c>
      <c r="L15" s="83" t="s">
        <v>229</v>
      </c>
    </row>
    <row r="16" spans="2:12">
      <c r="B16" s="79"/>
      <c r="C16" s="79"/>
      <c r="D16" s="80"/>
      <c r="E16" s="76" t="s">
        <v>222</v>
      </c>
      <c r="F16" s="76" t="s">
        <v>234</v>
      </c>
      <c r="G16" s="76" t="s">
        <v>265</v>
      </c>
      <c r="H16" s="77" t="s">
        <v>250</v>
      </c>
      <c r="I16" s="82" t="s">
        <v>266</v>
      </c>
      <c r="J16" s="77"/>
      <c r="K16" s="82" t="s">
        <v>264</v>
      </c>
      <c r="L16" s="83" t="s">
        <v>229</v>
      </c>
    </row>
    <row r="17" spans="2:12">
      <c r="B17" s="79"/>
      <c r="C17" s="79"/>
      <c r="D17" s="80"/>
      <c r="E17" s="76" t="s">
        <v>222</v>
      </c>
      <c r="F17" s="76" t="s">
        <v>230</v>
      </c>
      <c r="G17" s="76" t="s">
        <v>267</v>
      </c>
      <c r="H17" s="77" t="s">
        <v>236</v>
      </c>
      <c r="I17" s="82" t="s">
        <v>245</v>
      </c>
      <c r="J17" s="77" t="s">
        <v>268</v>
      </c>
      <c r="K17" s="82" t="s">
        <v>264</v>
      </c>
      <c r="L17" s="83" t="s">
        <v>229</v>
      </c>
    </row>
    <row r="18" spans="2:12">
      <c r="B18" s="79"/>
      <c r="C18" s="79"/>
      <c r="D18" s="80"/>
      <c r="E18" s="76" t="s">
        <v>222</v>
      </c>
      <c r="F18" s="76" t="s">
        <v>230</v>
      </c>
      <c r="G18" s="76" t="s">
        <v>269</v>
      </c>
      <c r="H18" s="77" t="s">
        <v>236</v>
      </c>
      <c r="I18" s="82" t="s">
        <v>270</v>
      </c>
      <c r="J18" s="77" t="s">
        <v>233</v>
      </c>
      <c r="K18" s="82" t="s">
        <v>264</v>
      </c>
      <c r="L18" s="83" t="s">
        <v>229</v>
      </c>
    </row>
    <row r="19" ht="24" spans="2:12">
      <c r="B19" s="79"/>
      <c r="C19" s="79"/>
      <c r="D19" s="80"/>
      <c r="E19" s="76" t="s">
        <v>222</v>
      </c>
      <c r="F19" s="76" t="s">
        <v>243</v>
      </c>
      <c r="G19" s="76" t="s">
        <v>271</v>
      </c>
      <c r="H19" s="77" t="s">
        <v>225</v>
      </c>
      <c r="I19" s="82" t="s">
        <v>245</v>
      </c>
      <c r="J19" s="77" t="s">
        <v>246</v>
      </c>
      <c r="K19" s="82" t="s">
        <v>264</v>
      </c>
      <c r="L19" s="83" t="s">
        <v>229</v>
      </c>
    </row>
    <row r="20" ht="24" spans="2:12">
      <c r="B20" s="79"/>
      <c r="C20" s="79"/>
      <c r="D20" s="80"/>
      <c r="E20" s="76" t="s">
        <v>222</v>
      </c>
      <c r="F20" s="76" t="s">
        <v>223</v>
      </c>
      <c r="G20" s="76" t="s">
        <v>272</v>
      </c>
      <c r="H20" s="77" t="s">
        <v>225</v>
      </c>
      <c r="I20" s="82" t="s">
        <v>273</v>
      </c>
      <c r="J20" s="77" t="s">
        <v>227</v>
      </c>
      <c r="K20" s="82" t="s">
        <v>262</v>
      </c>
      <c r="L20" s="83" t="s">
        <v>229</v>
      </c>
    </row>
    <row r="21" ht="24" spans="2:12">
      <c r="B21" s="79"/>
      <c r="C21" s="79"/>
      <c r="D21" s="80"/>
      <c r="E21" s="76" t="s">
        <v>247</v>
      </c>
      <c r="F21" s="76" t="s">
        <v>252</v>
      </c>
      <c r="G21" s="76" t="s">
        <v>274</v>
      </c>
      <c r="H21" s="77" t="s">
        <v>250</v>
      </c>
      <c r="I21" s="82" t="s">
        <v>275</v>
      </c>
      <c r="J21" s="77"/>
      <c r="K21" s="82" t="s">
        <v>276</v>
      </c>
      <c r="L21" s="83" t="s">
        <v>229</v>
      </c>
    </row>
    <row r="22" ht="24" spans="2:12">
      <c r="B22" s="79"/>
      <c r="C22" s="79"/>
      <c r="D22" s="80"/>
      <c r="E22" s="76" t="s">
        <v>247</v>
      </c>
      <c r="F22" s="76" t="s">
        <v>277</v>
      </c>
      <c r="G22" s="76" t="s">
        <v>278</v>
      </c>
      <c r="H22" s="77" t="s">
        <v>250</v>
      </c>
      <c r="I22" s="82" t="s">
        <v>279</v>
      </c>
      <c r="J22" s="77"/>
      <c r="K22" s="82" t="s">
        <v>276</v>
      </c>
      <c r="L22" s="83" t="s">
        <v>229</v>
      </c>
    </row>
    <row r="23" ht="24" spans="2:12">
      <c r="B23" s="79"/>
      <c r="C23" s="79"/>
      <c r="D23" s="80"/>
      <c r="E23" s="76" t="s">
        <v>255</v>
      </c>
      <c r="F23" s="76" t="s">
        <v>256</v>
      </c>
      <c r="G23" s="76" t="s">
        <v>280</v>
      </c>
      <c r="H23" s="77" t="s">
        <v>236</v>
      </c>
      <c r="I23" s="82" t="s">
        <v>232</v>
      </c>
      <c r="J23" s="77" t="s">
        <v>238</v>
      </c>
      <c r="K23" s="82" t="s">
        <v>258</v>
      </c>
      <c r="L23" s="83" t="s">
        <v>229</v>
      </c>
    </row>
    <row r="24" ht="24" spans="2:12">
      <c r="B24" s="79"/>
      <c r="C24" s="79"/>
      <c r="D24" s="80"/>
      <c r="E24" s="76" t="s">
        <v>255</v>
      </c>
      <c r="F24" s="76" t="s">
        <v>256</v>
      </c>
      <c r="G24" s="76" t="s">
        <v>281</v>
      </c>
      <c r="H24" s="77" t="s">
        <v>236</v>
      </c>
      <c r="I24" s="82" t="s">
        <v>232</v>
      </c>
      <c r="J24" s="77" t="s">
        <v>238</v>
      </c>
      <c r="K24" s="82" t="s">
        <v>258</v>
      </c>
      <c r="L24" s="83" t="s">
        <v>229</v>
      </c>
    </row>
    <row r="25" ht="36" spans="2:12">
      <c r="B25" s="79" t="s">
        <v>65</v>
      </c>
      <c r="C25" s="79" t="s">
        <v>282</v>
      </c>
      <c r="D25" s="80">
        <v>128.29</v>
      </c>
      <c r="E25" s="76" t="s">
        <v>222</v>
      </c>
      <c r="F25" s="76" t="s">
        <v>223</v>
      </c>
      <c r="G25" s="76" t="s">
        <v>283</v>
      </c>
      <c r="H25" s="77" t="s">
        <v>284</v>
      </c>
      <c r="I25" s="82" t="s">
        <v>285</v>
      </c>
      <c r="J25" s="77" t="s">
        <v>227</v>
      </c>
      <c r="K25" s="82" t="s">
        <v>228</v>
      </c>
      <c r="L25" s="83" t="s">
        <v>229</v>
      </c>
    </row>
    <row r="26" spans="2:12">
      <c r="B26" s="79"/>
      <c r="C26" s="79"/>
      <c r="D26" s="80"/>
      <c r="E26" s="76" t="s">
        <v>222</v>
      </c>
      <c r="F26" s="76" t="s">
        <v>243</v>
      </c>
      <c r="G26" s="76" t="s">
        <v>286</v>
      </c>
      <c r="H26" s="77" t="s">
        <v>284</v>
      </c>
      <c r="I26" s="82" t="s">
        <v>245</v>
      </c>
      <c r="J26" s="77" t="s">
        <v>246</v>
      </c>
      <c r="K26" s="82" t="s">
        <v>228</v>
      </c>
      <c r="L26" s="83" t="s">
        <v>229</v>
      </c>
    </row>
    <row r="27" ht="24" spans="2:12">
      <c r="B27" s="79"/>
      <c r="C27" s="79"/>
      <c r="D27" s="80"/>
      <c r="E27" s="76" t="s">
        <v>222</v>
      </c>
      <c r="F27" s="76" t="s">
        <v>230</v>
      </c>
      <c r="G27" s="76" t="s">
        <v>287</v>
      </c>
      <c r="H27" s="77" t="s">
        <v>225</v>
      </c>
      <c r="I27" s="82" t="s">
        <v>288</v>
      </c>
      <c r="J27" s="77" t="s">
        <v>289</v>
      </c>
      <c r="K27" s="82" t="s">
        <v>228</v>
      </c>
      <c r="L27" s="83" t="s">
        <v>229</v>
      </c>
    </row>
    <row r="28" ht="24" spans="2:12">
      <c r="B28" s="79"/>
      <c r="C28" s="79"/>
      <c r="D28" s="80"/>
      <c r="E28" s="76" t="s">
        <v>222</v>
      </c>
      <c r="F28" s="76" t="s">
        <v>234</v>
      </c>
      <c r="G28" s="76" t="s">
        <v>290</v>
      </c>
      <c r="H28" s="77" t="s">
        <v>236</v>
      </c>
      <c r="I28" s="82" t="s">
        <v>291</v>
      </c>
      <c r="J28" s="77" t="s">
        <v>292</v>
      </c>
      <c r="K28" s="82" t="s">
        <v>228</v>
      </c>
      <c r="L28" s="83" t="s">
        <v>229</v>
      </c>
    </row>
    <row r="29" ht="24" spans="2:12">
      <c r="B29" s="79"/>
      <c r="C29" s="79"/>
      <c r="D29" s="80"/>
      <c r="E29" s="76" t="s">
        <v>222</v>
      </c>
      <c r="F29" s="76" t="s">
        <v>223</v>
      </c>
      <c r="G29" s="76" t="s">
        <v>293</v>
      </c>
      <c r="H29" s="77" t="s">
        <v>284</v>
      </c>
      <c r="I29" s="82" t="s">
        <v>262</v>
      </c>
      <c r="J29" s="77" t="s">
        <v>227</v>
      </c>
      <c r="K29" s="82" t="s">
        <v>258</v>
      </c>
      <c r="L29" s="83" t="s">
        <v>229</v>
      </c>
    </row>
    <row r="30" ht="36" spans="2:12">
      <c r="B30" s="79"/>
      <c r="C30" s="79"/>
      <c r="D30" s="80"/>
      <c r="E30" s="76" t="s">
        <v>222</v>
      </c>
      <c r="F30" s="76" t="s">
        <v>223</v>
      </c>
      <c r="G30" s="76" t="s">
        <v>294</v>
      </c>
      <c r="H30" s="77" t="s">
        <v>284</v>
      </c>
      <c r="I30" s="82" t="s">
        <v>295</v>
      </c>
      <c r="J30" s="77" t="s">
        <v>227</v>
      </c>
      <c r="K30" s="82" t="s">
        <v>258</v>
      </c>
      <c r="L30" s="83" t="s">
        <v>229</v>
      </c>
    </row>
    <row r="31" ht="24" spans="2:12">
      <c r="B31" s="79"/>
      <c r="C31" s="79"/>
      <c r="D31" s="80"/>
      <c r="E31" s="76" t="s">
        <v>247</v>
      </c>
      <c r="F31" s="76" t="s">
        <v>252</v>
      </c>
      <c r="G31" s="76" t="s">
        <v>296</v>
      </c>
      <c r="H31" s="77" t="s">
        <v>250</v>
      </c>
      <c r="I31" s="82" t="s">
        <v>297</v>
      </c>
      <c r="J31" s="77"/>
      <c r="K31" s="82" t="s">
        <v>276</v>
      </c>
      <c r="L31" s="83" t="s">
        <v>229</v>
      </c>
    </row>
    <row r="32" ht="24" spans="2:12">
      <c r="B32" s="79"/>
      <c r="C32" s="79"/>
      <c r="D32" s="80"/>
      <c r="E32" s="76" t="s">
        <v>247</v>
      </c>
      <c r="F32" s="76" t="s">
        <v>248</v>
      </c>
      <c r="G32" s="76" t="s">
        <v>298</v>
      </c>
      <c r="H32" s="77" t="s">
        <v>250</v>
      </c>
      <c r="I32" s="82" t="s">
        <v>297</v>
      </c>
      <c r="J32" s="77"/>
      <c r="K32" s="82" t="s">
        <v>276</v>
      </c>
      <c r="L32" s="83" t="s">
        <v>229</v>
      </c>
    </row>
    <row r="33" ht="24" spans="2:12">
      <c r="B33" s="79"/>
      <c r="C33" s="79"/>
      <c r="D33" s="80"/>
      <c r="E33" s="76" t="s">
        <v>255</v>
      </c>
      <c r="F33" s="76" t="s">
        <v>256</v>
      </c>
      <c r="G33" s="76" t="s">
        <v>280</v>
      </c>
      <c r="H33" s="77" t="s">
        <v>236</v>
      </c>
      <c r="I33" s="82" t="s">
        <v>237</v>
      </c>
      <c r="J33" s="77" t="s">
        <v>238</v>
      </c>
      <c r="K33" s="82" t="s">
        <v>258</v>
      </c>
      <c r="L33" s="83" t="s">
        <v>229</v>
      </c>
    </row>
    <row r="34" ht="24" spans="2:12">
      <c r="B34" s="79"/>
      <c r="C34" s="79"/>
      <c r="D34" s="80"/>
      <c r="E34" s="76" t="s">
        <v>255</v>
      </c>
      <c r="F34" s="76" t="s">
        <v>256</v>
      </c>
      <c r="G34" s="76" t="s">
        <v>299</v>
      </c>
      <c r="H34" s="77" t="s">
        <v>236</v>
      </c>
      <c r="I34" s="82" t="s">
        <v>237</v>
      </c>
      <c r="J34" s="77" t="s">
        <v>238</v>
      </c>
      <c r="K34" s="82" t="s">
        <v>258</v>
      </c>
      <c r="L34" s="83" t="s">
        <v>229</v>
      </c>
    </row>
    <row r="35" spans="2:12">
      <c r="B35" s="79" t="s">
        <v>65</v>
      </c>
      <c r="C35" s="79" t="s">
        <v>300</v>
      </c>
      <c r="D35" s="80">
        <v>300</v>
      </c>
      <c r="E35" s="76" t="s">
        <v>222</v>
      </c>
      <c r="F35" s="76" t="s">
        <v>223</v>
      </c>
      <c r="G35" s="76" t="s">
        <v>301</v>
      </c>
      <c r="H35" s="77" t="s">
        <v>284</v>
      </c>
      <c r="I35" s="82" t="s">
        <v>270</v>
      </c>
      <c r="J35" s="77" t="s">
        <v>227</v>
      </c>
      <c r="K35" s="82" t="s">
        <v>228</v>
      </c>
      <c r="L35" s="83" t="s">
        <v>229</v>
      </c>
    </row>
    <row r="36" spans="2:12">
      <c r="B36" s="79"/>
      <c r="C36" s="79"/>
      <c r="D36" s="80"/>
      <c r="E36" s="76" t="s">
        <v>222</v>
      </c>
      <c r="F36" s="76" t="s">
        <v>243</v>
      </c>
      <c r="G36" s="76" t="s">
        <v>302</v>
      </c>
      <c r="H36" s="77" t="s">
        <v>284</v>
      </c>
      <c r="I36" s="82" t="s">
        <v>245</v>
      </c>
      <c r="J36" s="77" t="s">
        <v>246</v>
      </c>
      <c r="K36" s="82" t="s">
        <v>258</v>
      </c>
      <c r="L36" s="83" t="s">
        <v>229</v>
      </c>
    </row>
    <row r="37" ht="24" spans="2:12">
      <c r="B37" s="79"/>
      <c r="C37" s="79"/>
      <c r="D37" s="80"/>
      <c r="E37" s="76" t="s">
        <v>222</v>
      </c>
      <c r="F37" s="76" t="s">
        <v>234</v>
      </c>
      <c r="G37" s="76" t="s">
        <v>303</v>
      </c>
      <c r="H37" s="77" t="s">
        <v>236</v>
      </c>
      <c r="I37" s="82" t="s">
        <v>237</v>
      </c>
      <c r="J37" s="77" t="s">
        <v>238</v>
      </c>
      <c r="K37" s="82" t="s">
        <v>228</v>
      </c>
      <c r="L37" s="83" t="s">
        <v>229</v>
      </c>
    </row>
    <row r="38" spans="2:12">
      <c r="B38" s="79"/>
      <c r="C38" s="79"/>
      <c r="D38" s="80"/>
      <c r="E38" s="76" t="s">
        <v>222</v>
      </c>
      <c r="F38" s="76" t="s">
        <v>230</v>
      </c>
      <c r="G38" s="76" t="s">
        <v>304</v>
      </c>
      <c r="H38" s="77" t="s">
        <v>236</v>
      </c>
      <c r="I38" s="82" t="s">
        <v>237</v>
      </c>
      <c r="J38" s="77" t="s">
        <v>238</v>
      </c>
      <c r="K38" s="82" t="s">
        <v>258</v>
      </c>
      <c r="L38" s="83" t="s">
        <v>229</v>
      </c>
    </row>
    <row r="39" spans="2:12">
      <c r="B39" s="79"/>
      <c r="C39" s="79"/>
      <c r="D39" s="80"/>
      <c r="E39" s="76" t="s">
        <v>222</v>
      </c>
      <c r="F39" s="76" t="s">
        <v>243</v>
      </c>
      <c r="G39" s="76" t="s">
        <v>305</v>
      </c>
      <c r="H39" s="77" t="s">
        <v>236</v>
      </c>
      <c r="I39" s="82" t="s">
        <v>306</v>
      </c>
      <c r="J39" s="77" t="s">
        <v>292</v>
      </c>
      <c r="K39" s="82" t="s">
        <v>228</v>
      </c>
      <c r="L39" s="83" t="s">
        <v>229</v>
      </c>
    </row>
    <row r="40" spans="2:12">
      <c r="B40" s="79"/>
      <c r="C40" s="79"/>
      <c r="D40" s="80"/>
      <c r="E40" s="76" t="s">
        <v>222</v>
      </c>
      <c r="F40" s="76" t="s">
        <v>223</v>
      </c>
      <c r="G40" s="76" t="s">
        <v>102</v>
      </c>
      <c r="H40" s="77" t="s">
        <v>284</v>
      </c>
      <c r="I40" s="82" t="s">
        <v>307</v>
      </c>
      <c r="J40" s="77" t="s">
        <v>227</v>
      </c>
      <c r="K40" s="82" t="s">
        <v>228</v>
      </c>
      <c r="L40" s="83" t="s">
        <v>229</v>
      </c>
    </row>
    <row r="41" ht="24" spans="2:12">
      <c r="B41" s="79"/>
      <c r="C41" s="79"/>
      <c r="D41" s="80"/>
      <c r="E41" s="76" t="s">
        <v>247</v>
      </c>
      <c r="F41" s="76" t="s">
        <v>248</v>
      </c>
      <c r="G41" s="76" t="s">
        <v>308</v>
      </c>
      <c r="H41" s="77" t="s">
        <v>250</v>
      </c>
      <c r="I41" s="82" t="s">
        <v>309</v>
      </c>
      <c r="J41" s="77"/>
      <c r="K41" s="82" t="s">
        <v>276</v>
      </c>
      <c r="L41" s="83" t="s">
        <v>229</v>
      </c>
    </row>
    <row r="42" ht="24" spans="2:12">
      <c r="B42" s="79"/>
      <c r="C42" s="79"/>
      <c r="D42" s="80"/>
      <c r="E42" s="76" t="s">
        <v>247</v>
      </c>
      <c r="F42" s="76" t="s">
        <v>252</v>
      </c>
      <c r="G42" s="76" t="s">
        <v>310</v>
      </c>
      <c r="H42" s="77" t="s">
        <v>250</v>
      </c>
      <c r="I42" s="82" t="s">
        <v>311</v>
      </c>
      <c r="J42" s="77"/>
      <c r="K42" s="82" t="s">
        <v>276</v>
      </c>
      <c r="L42" s="83" t="s">
        <v>229</v>
      </c>
    </row>
    <row r="43" ht="24" spans="2:12">
      <c r="B43" s="79"/>
      <c r="C43" s="79"/>
      <c r="D43" s="80"/>
      <c r="E43" s="76" t="s">
        <v>255</v>
      </c>
      <c r="F43" s="76" t="s">
        <v>256</v>
      </c>
      <c r="G43" s="76" t="s">
        <v>312</v>
      </c>
      <c r="H43" s="77" t="s">
        <v>236</v>
      </c>
      <c r="I43" s="82" t="s">
        <v>237</v>
      </c>
      <c r="J43" s="77" t="s">
        <v>238</v>
      </c>
      <c r="K43" s="82" t="s">
        <v>258</v>
      </c>
      <c r="L43" s="83" t="s">
        <v>229</v>
      </c>
    </row>
    <row r="44" ht="24" spans="2:12">
      <c r="B44" s="79"/>
      <c r="C44" s="79"/>
      <c r="D44" s="80"/>
      <c r="E44" s="76" t="s">
        <v>255</v>
      </c>
      <c r="F44" s="76" t="s">
        <v>256</v>
      </c>
      <c r="G44" s="76" t="s">
        <v>313</v>
      </c>
      <c r="H44" s="77" t="s">
        <v>236</v>
      </c>
      <c r="I44" s="82" t="s">
        <v>237</v>
      </c>
      <c r="J44" s="77" t="s">
        <v>238</v>
      </c>
      <c r="K44" s="82" t="s">
        <v>258</v>
      </c>
      <c r="L44" s="83" t="s">
        <v>229</v>
      </c>
    </row>
    <row r="45" spans="2:12">
      <c r="B45" s="79" t="s">
        <v>65</v>
      </c>
      <c r="C45" s="79" t="s">
        <v>314</v>
      </c>
      <c r="D45" s="80">
        <v>10</v>
      </c>
      <c r="E45" s="76" t="s">
        <v>222</v>
      </c>
      <c r="F45" s="76" t="s">
        <v>223</v>
      </c>
      <c r="G45" s="76" t="s">
        <v>315</v>
      </c>
      <c r="H45" s="77" t="s">
        <v>225</v>
      </c>
      <c r="I45" s="82" t="s">
        <v>316</v>
      </c>
      <c r="J45" s="77" t="s">
        <v>238</v>
      </c>
      <c r="K45" s="82" t="s">
        <v>228</v>
      </c>
      <c r="L45" s="83" t="s">
        <v>229</v>
      </c>
    </row>
    <row r="46" spans="2:12">
      <c r="B46" s="79"/>
      <c r="C46" s="79"/>
      <c r="D46" s="80"/>
      <c r="E46" s="76" t="s">
        <v>222</v>
      </c>
      <c r="F46" s="76" t="s">
        <v>234</v>
      </c>
      <c r="G46" s="76" t="s">
        <v>317</v>
      </c>
      <c r="H46" s="77" t="s">
        <v>250</v>
      </c>
      <c r="I46" s="82" t="s">
        <v>273</v>
      </c>
      <c r="J46" s="77" t="s">
        <v>318</v>
      </c>
      <c r="K46" s="82" t="s">
        <v>258</v>
      </c>
      <c r="L46" s="83" t="s">
        <v>229</v>
      </c>
    </row>
    <row r="47" ht="24" spans="2:12">
      <c r="B47" s="79"/>
      <c r="C47" s="79"/>
      <c r="D47" s="80"/>
      <c r="E47" s="76" t="s">
        <v>222</v>
      </c>
      <c r="F47" s="76" t="s">
        <v>223</v>
      </c>
      <c r="G47" s="76" t="s">
        <v>319</v>
      </c>
      <c r="H47" s="77" t="s">
        <v>225</v>
      </c>
      <c r="I47" s="82" t="s">
        <v>228</v>
      </c>
      <c r="J47" s="77" t="s">
        <v>227</v>
      </c>
      <c r="K47" s="82" t="s">
        <v>228</v>
      </c>
      <c r="L47" s="83" t="s">
        <v>229</v>
      </c>
    </row>
    <row r="48" spans="2:12">
      <c r="B48" s="79"/>
      <c r="C48" s="79"/>
      <c r="D48" s="80"/>
      <c r="E48" s="76" t="s">
        <v>222</v>
      </c>
      <c r="F48" s="76" t="s">
        <v>230</v>
      </c>
      <c r="G48" s="76" t="s">
        <v>320</v>
      </c>
      <c r="H48" s="77" t="s">
        <v>321</v>
      </c>
      <c r="I48" s="82" t="s">
        <v>245</v>
      </c>
      <c r="J48" s="77" t="s">
        <v>322</v>
      </c>
      <c r="K48" s="82" t="s">
        <v>228</v>
      </c>
      <c r="L48" s="83" t="s">
        <v>229</v>
      </c>
    </row>
    <row r="49" ht="24" spans="2:12">
      <c r="B49" s="79"/>
      <c r="C49" s="79"/>
      <c r="D49" s="80"/>
      <c r="E49" s="76" t="s">
        <v>222</v>
      </c>
      <c r="F49" s="76" t="s">
        <v>234</v>
      </c>
      <c r="G49" s="76" t="s">
        <v>323</v>
      </c>
      <c r="H49" s="77" t="s">
        <v>250</v>
      </c>
      <c r="I49" s="82" t="s">
        <v>311</v>
      </c>
      <c r="J49" s="77"/>
      <c r="K49" s="82" t="s">
        <v>258</v>
      </c>
      <c r="L49" s="83" t="s">
        <v>229</v>
      </c>
    </row>
    <row r="50" spans="2:12">
      <c r="B50" s="79"/>
      <c r="C50" s="79"/>
      <c r="D50" s="80"/>
      <c r="E50" s="76" t="s">
        <v>222</v>
      </c>
      <c r="F50" s="76" t="s">
        <v>230</v>
      </c>
      <c r="G50" s="76" t="s">
        <v>324</v>
      </c>
      <c r="H50" s="77" t="s">
        <v>325</v>
      </c>
      <c r="I50" s="82" t="s">
        <v>245</v>
      </c>
      <c r="J50" s="77" t="s">
        <v>318</v>
      </c>
      <c r="K50" s="82" t="s">
        <v>228</v>
      </c>
      <c r="L50" s="83" t="s">
        <v>229</v>
      </c>
    </row>
    <row r="51" ht="24" spans="2:12">
      <c r="B51" s="79"/>
      <c r="C51" s="79"/>
      <c r="D51" s="80"/>
      <c r="E51" s="76" t="s">
        <v>247</v>
      </c>
      <c r="F51" s="76" t="s">
        <v>326</v>
      </c>
      <c r="G51" s="76" t="s">
        <v>327</v>
      </c>
      <c r="H51" s="77" t="s">
        <v>250</v>
      </c>
      <c r="I51" s="82" t="s">
        <v>311</v>
      </c>
      <c r="J51" s="77"/>
      <c r="K51" s="82" t="s">
        <v>276</v>
      </c>
      <c r="L51" s="83" t="s">
        <v>229</v>
      </c>
    </row>
    <row r="52" spans="2:12">
      <c r="B52" s="79"/>
      <c r="C52" s="79"/>
      <c r="D52" s="80"/>
      <c r="E52" s="76" t="s">
        <v>247</v>
      </c>
      <c r="F52" s="76" t="s">
        <v>248</v>
      </c>
      <c r="G52" s="76" t="s">
        <v>328</v>
      </c>
      <c r="H52" s="77" t="s">
        <v>236</v>
      </c>
      <c r="I52" s="82" t="s">
        <v>237</v>
      </c>
      <c r="J52" s="77" t="s">
        <v>238</v>
      </c>
      <c r="K52" s="82" t="s">
        <v>276</v>
      </c>
      <c r="L52" s="83" t="s">
        <v>229</v>
      </c>
    </row>
    <row r="53" ht="24" spans="2:12">
      <c r="B53" s="79"/>
      <c r="C53" s="79"/>
      <c r="D53" s="80"/>
      <c r="E53" s="76" t="s">
        <v>255</v>
      </c>
      <c r="F53" s="76" t="s">
        <v>256</v>
      </c>
      <c r="G53" s="76" t="s">
        <v>280</v>
      </c>
      <c r="H53" s="77" t="s">
        <v>236</v>
      </c>
      <c r="I53" s="82" t="s">
        <v>237</v>
      </c>
      <c r="J53" s="77" t="s">
        <v>238</v>
      </c>
      <c r="K53" s="82" t="s">
        <v>258</v>
      </c>
      <c r="L53" s="83" t="s">
        <v>229</v>
      </c>
    </row>
    <row r="54" ht="24" spans="2:12">
      <c r="B54" s="79"/>
      <c r="C54" s="79"/>
      <c r="D54" s="80"/>
      <c r="E54" s="76" t="s">
        <v>255</v>
      </c>
      <c r="F54" s="76" t="s">
        <v>256</v>
      </c>
      <c r="G54" s="76" t="s">
        <v>329</v>
      </c>
      <c r="H54" s="77" t="s">
        <v>236</v>
      </c>
      <c r="I54" s="82" t="s">
        <v>237</v>
      </c>
      <c r="J54" s="77" t="s">
        <v>238</v>
      </c>
      <c r="K54" s="82" t="s">
        <v>258</v>
      </c>
      <c r="L54" s="83" t="s">
        <v>229</v>
      </c>
    </row>
    <row r="55" ht="24" spans="2:12">
      <c r="B55" s="79" t="s">
        <v>65</v>
      </c>
      <c r="C55" s="79" t="s">
        <v>330</v>
      </c>
      <c r="D55" s="80">
        <v>150</v>
      </c>
      <c r="E55" s="76" t="s">
        <v>222</v>
      </c>
      <c r="F55" s="76" t="s">
        <v>223</v>
      </c>
      <c r="G55" s="76" t="s">
        <v>331</v>
      </c>
      <c r="H55" s="77" t="s">
        <v>284</v>
      </c>
      <c r="I55" s="82" t="s">
        <v>262</v>
      </c>
      <c r="J55" s="77" t="s">
        <v>227</v>
      </c>
      <c r="K55" s="82" t="s">
        <v>332</v>
      </c>
      <c r="L55" s="83" t="s">
        <v>229</v>
      </c>
    </row>
    <row r="56" ht="24" spans="2:12">
      <c r="B56" s="79"/>
      <c r="C56" s="79"/>
      <c r="D56" s="80"/>
      <c r="E56" s="76" t="s">
        <v>222</v>
      </c>
      <c r="F56" s="76" t="s">
        <v>223</v>
      </c>
      <c r="G56" s="76" t="s">
        <v>333</v>
      </c>
      <c r="H56" s="77" t="s">
        <v>284</v>
      </c>
      <c r="I56" s="82" t="s">
        <v>334</v>
      </c>
      <c r="J56" s="77" t="s">
        <v>227</v>
      </c>
      <c r="K56" s="82" t="s">
        <v>332</v>
      </c>
      <c r="L56" s="83" t="s">
        <v>229</v>
      </c>
    </row>
    <row r="57" ht="36" spans="2:12">
      <c r="B57" s="79"/>
      <c r="C57" s="79"/>
      <c r="D57" s="80"/>
      <c r="E57" s="76" t="s">
        <v>222</v>
      </c>
      <c r="F57" s="76" t="s">
        <v>230</v>
      </c>
      <c r="G57" s="76" t="s">
        <v>335</v>
      </c>
      <c r="H57" s="77" t="s">
        <v>225</v>
      </c>
      <c r="I57" s="82" t="s">
        <v>336</v>
      </c>
      <c r="J57" s="77" t="s">
        <v>238</v>
      </c>
      <c r="K57" s="82" t="s">
        <v>228</v>
      </c>
      <c r="L57" s="83" t="s">
        <v>229</v>
      </c>
    </row>
    <row r="58" ht="36" spans="2:12">
      <c r="B58" s="79"/>
      <c r="C58" s="79"/>
      <c r="D58" s="80"/>
      <c r="E58" s="76" t="s">
        <v>222</v>
      </c>
      <c r="F58" s="76" t="s">
        <v>234</v>
      </c>
      <c r="G58" s="76" t="s">
        <v>337</v>
      </c>
      <c r="H58" s="77" t="s">
        <v>250</v>
      </c>
      <c r="I58" s="82" t="s">
        <v>338</v>
      </c>
      <c r="J58" s="77"/>
      <c r="K58" s="82" t="s">
        <v>258</v>
      </c>
      <c r="L58" s="83" t="s">
        <v>229</v>
      </c>
    </row>
    <row r="59" spans="2:12">
      <c r="B59" s="79"/>
      <c r="C59" s="79"/>
      <c r="D59" s="80"/>
      <c r="E59" s="76" t="s">
        <v>222</v>
      </c>
      <c r="F59" s="76" t="s">
        <v>243</v>
      </c>
      <c r="G59" s="76" t="s">
        <v>339</v>
      </c>
      <c r="H59" s="77" t="s">
        <v>225</v>
      </c>
      <c r="I59" s="82" t="s">
        <v>245</v>
      </c>
      <c r="J59" s="77" t="s">
        <v>246</v>
      </c>
      <c r="K59" s="82" t="s">
        <v>228</v>
      </c>
      <c r="L59" s="83" t="s">
        <v>229</v>
      </c>
    </row>
    <row r="60" spans="2:12">
      <c r="B60" s="79"/>
      <c r="C60" s="79"/>
      <c r="D60" s="80"/>
      <c r="E60" s="76" t="s">
        <v>222</v>
      </c>
      <c r="F60" s="76" t="s">
        <v>234</v>
      </c>
      <c r="G60" s="76" t="s">
        <v>340</v>
      </c>
      <c r="H60" s="77" t="s">
        <v>250</v>
      </c>
      <c r="I60" s="82" t="s">
        <v>341</v>
      </c>
      <c r="J60" s="77"/>
      <c r="K60" s="82" t="s">
        <v>258</v>
      </c>
      <c r="L60" s="83" t="s">
        <v>229</v>
      </c>
    </row>
    <row r="61" ht="24" spans="2:12">
      <c r="B61" s="79"/>
      <c r="C61" s="79"/>
      <c r="D61" s="80"/>
      <c r="E61" s="76" t="s">
        <v>222</v>
      </c>
      <c r="F61" s="76" t="s">
        <v>223</v>
      </c>
      <c r="G61" s="76" t="s">
        <v>342</v>
      </c>
      <c r="H61" s="77" t="s">
        <v>284</v>
      </c>
      <c r="I61" s="82" t="s">
        <v>262</v>
      </c>
      <c r="J61" s="77" t="s">
        <v>227</v>
      </c>
      <c r="K61" s="82" t="s">
        <v>332</v>
      </c>
      <c r="L61" s="83" t="s">
        <v>229</v>
      </c>
    </row>
    <row r="62" ht="24" spans="2:12">
      <c r="B62" s="79"/>
      <c r="C62" s="79"/>
      <c r="D62" s="80"/>
      <c r="E62" s="76" t="s">
        <v>222</v>
      </c>
      <c r="F62" s="76" t="s">
        <v>223</v>
      </c>
      <c r="G62" s="76" t="s">
        <v>343</v>
      </c>
      <c r="H62" s="77" t="s">
        <v>284</v>
      </c>
      <c r="I62" s="82" t="s">
        <v>334</v>
      </c>
      <c r="J62" s="77" t="s">
        <v>227</v>
      </c>
      <c r="K62" s="82" t="s">
        <v>332</v>
      </c>
      <c r="L62" s="83" t="s">
        <v>229</v>
      </c>
    </row>
    <row r="63" ht="24" spans="2:12">
      <c r="B63" s="79"/>
      <c r="C63" s="79"/>
      <c r="D63" s="80"/>
      <c r="E63" s="76" t="s">
        <v>222</v>
      </c>
      <c r="F63" s="76" t="s">
        <v>223</v>
      </c>
      <c r="G63" s="76" t="s">
        <v>344</v>
      </c>
      <c r="H63" s="77" t="s">
        <v>284</v>
      </c>
      <c r="I63" s="82" t="s">
        <v>345</v>
      </c>
      <c r="J63" s="77" t="s">
        <v>227</v>
      </c>
      <c r="K63" s="82" t="s">
        <v>332</v>
      </c>
      <c r="L63" s="83" t="s">
        <v>229</v>
      </c>
    </row>
    <row r="64" ht="24" spans="2:12">
      <c r="B64" s="79"/>
      <c r="C64" s="79"/>
      <c r="D64" s="80"/>
      <c r="E64" s="76" t="s">
        <v>247</v>
      </c>
      <c r="F64" s="76" t="s">
        <v>277</v>
      </c>
      <c r="G64" s="76" t="s">
        <v>346</v>
      </c>
      <c r="H64" s="77" t="s">
        <v>236</v>
      </c>
      <c r="I64" s="82" t="s">
        <v>237</v>
      </c>
      <c r="J64" s="77" t="s">
        <v>238</v>
      </c>
      <c r="K64" s="82" t="s">
        <v>347</v>
      </c>
      <c r="L64" s="83" t="s">
        <v>229</v>
      </c>
    </row>
    <row r="65" ht="36" spans="2:12">
      <c r="B65" s="79"/>
      <c r="C65" s="79"/>
      <c r="D65" s="80"/>
      <c r="E65" s="76" t="s">
        <v>247</v>
      </c>
      <c r="F65" s="76" t="s">
        <v>248</v>
      </c>
      <c r="G65" s="76" t="s">
        <v>348</v>
      </c>
      <c r="H65" s="77" t="s">
        <v>250</v>
      </c>
      <c r="I65" s="82" t="s">
        <v>349</v>
      </c>
      <c r="J65" s="77"/>
      <c r="K65" s="82" t="s">
        <v>228</v>
      </c>
      <c r="L65" s="83" t="s">
        <v>229</v>
      </c>
    </row>
    <row r="66" ht="60" spans="2:12">
      <c r="B66" s="79"/>
      <c r="C66" s="79"/>
      <c r="D66" s="80"/>
      <c r="E66" s="76" t="s">
        <v>247</v>
      </c>
      <c r="F66" s="76" t="s">
        <v>277</v>
      </c>
      <c r="G66" s="76" t="s">
        <v>350</v>
      </c>
      <c r="H66" s="77" t="s">
        <v>250</v>
      </c>
      <c r="I66" s="82" t="s">
        <v>349</v>
      </c>
      <c r="J66" s="77"/>
      <c r="K66" s="82" t="s">
        <v>351</v>
      </c>
      <c r="L66" s="83" t="s">
        <v>229</v>
      </c>
    </row>
    <row r="67" ht="24" spans="2:12">
      <c r="B67" s="79"/>
      <c r="C67" s="79"/>
      <c r="D67" s="80"/>
      <c r="E67" s="76" t="s">
        <v>255</v>
      </c>
      <c r="F67" s="76" t="s">
        <v>256</v>
      </c>
      <c r="G67" s="76" t="s">
        <v>352</v>
      </c>
      <c r="H67" s="77" t="s">
        <v>236</v>
      </c>
      <c r="I67" s="82" t="s">
        <v>237</v>
      </c>
      <c r="J67" s="77" t="s">
        <v>238</v>
      </c>
      <c r="K67" s="82" t="s">
        <v>228</v>
      </c>
      <c r="L67" s="83" t="s">
        <v>229</v>
      </c>
    </row>
    <row r="68" spans="2:12">
      <c r="B68" s="79" t="s">
        <v>65</v>
      </c>
      <c r="C68" s="79" t="s">
        <v>353</v>
      </c>
      <c r="D68" s="80">
        <v>401.9</v>
      </c>
      <c r="E68" s="76" t="s">
        <v>222</v>
      </c>
      <c r="F68" s="76" t="s">
        <v>223</v>
      </c>
      <c r="G68" s="76" t="s">
        <v>354</v>
      </c>
      <c r="H68" s="77" t="s">
        <v>284</v>
      </c>
      <c r="I68" s="82" t="s">
        <v>355</v>
      </c>
      <c r="J68" s="77" t="s">
        <v>227</v>
      </c>
      <c r="K68" s="82" t="s">
        <v>228</v>
      </c>
      <c r="L68" s="83" t="s">
        <v>229</v>
      </c>
    </row>
    <row r="69" spans="2:12">
      <c r="B69" s="79"/>
      <c r="C69" s="79"/>
      <c r="D69" s="80"/>
      <c r="E69" s="76" t="s">
        <v>222</v>
      </c>
      <c r="F69" s="76" t="s">
        <v>243</v>
      </c>
      <c r="G69" s="76" t="s">
        <v>356</v>
      </c>
      <c r="H69" s="77" t="s">
        <v>284</v>
      </c>
      <c r="I69" s="82" t="s">
        <v>245</v>
      </c>
      <c r="J69" s="77" t="s">
        <v>246</v>
      </c>
      <c r="K69" s="82" t="s">
        <v>264</v>
      </c>
      <c r="L69" s="83" t="s">
        <v>229</v>
      </c>
    </row>
    <row r="70" ht="48" spans="2:12">
      <c r="B70" s="79"/>
      <c r="C70" s="79"/>
      <c r="D70" s="80"/>
      <c r="E70" s="76" t="s">
        <v>222</v>
      </c>
      <c r="F70" s="76" t="s">
        <v>230</v>
      </c>
      <c r="G70" s="76" t="s">
        <v>357</v>
      </c>
      <c r="H70" s="77" t="s">
        <v>284</v>
      </c>
      <c r="I70" s="82" t="s">
        <v>358</v>
      </c>
      <c r="J70" s="77" t="s">
        <v>227</v>
      </c>
      <c r="K70" s="82" t="s">
        <v>228</v>
      </c>
      <c r="L70" s="83" t="s">
        <v>229</v>
      </c>
    </row>
    <row r="71" ht="24" spans="2:12">
      <c r="B71" s="79"/>
      <c r="C71" s="79"/>
      <c r="D71" s="80"/>
      <c r="E71" s="76" t="s">
        <v>222</v>
      </c>
      <c r="F71" s="76" t="s">
        <v>223</v>
      </c>
      <c r="G71" s="76" t="s">
        <v>359</v>
      </c>
      <c r="H71" s="77" t="s">
        <v>284</v>
      </c>
      <c r="I71" s="82" t="s">
        <v>360</v>
      </c>
      <c r="J71" s="77" t="s">
        <v>227</v>
      </c>
      <c r="K71" s="82" t="s">
        <v>361</v>
      </c>
      <c r="L71" s="83" t="s">
        <v>229</v>
      </c>
    </row>
    <row r="72" ht="24" spans="2:12">
      <c r="B72" s="79"/>
      <c r="C72" s="79"/>
      <c r="D72" s="80"/>
      <c r="E72" s="76" t="s">
        <v>222</v>
      </c>
      <c r="F72" s="76" t="s">
        <v>230</v>
      </c>
      <c r="G72" s="76" t="s">
        <v>362</v>
      </c>
      <c r="H72" s="77" t="s">
        <v>236</v>
      </c>
      <c r="I72" s="82" t="s">
        <v>363</v>
      </c>
      <c r="J72" s="77" t="s">
        <v>233</v>
      </c>
      <c r="K72" s="82" t="s">
        <v>264</v>
      </c>
      <c r="L72" s="83" t="s">
        <v>229</v>
      </c>
    </row>
    <row r="73" ht="36" spans="2:12">
      <c r="B73" s="79"/>
      <c r="C73" s="79"/>
      <c r="D73" s="80"/>
      <c r="E73" s="76" t="s">
        <v>222</v>
      </c>
      <c r="F73" s="76" t="s">
        <v>234</v>
      </c>
      <c r="G73" s="76" t="s">
        <v>364</v>
      </c>
      <c r="H73" s="77" t="s">
        <v>236</v>
      </c>
      <c r="I73" s="82" t="s">
        <v>365</v>
      </c>
      <c r="J73" s="77" t="s">
        <v>233</v>
      </c>
      <c r="K73" s="82" t="s">
        <v>228</v>
      </c>
      <c r="L73" s="83" t="s">
        <v>229</v>
      </c>
    </row>
    <row r="74" ht="36" spans="2:12">
      <c r="B74" s="79"/>
      <c r="C74" s="79"/>
      <c r="D74" s="80"/>
      <c r="E74" s="76" t="s">
        <v>247</v>
      </c>
      <c r="F74" s="76" t="s">
        <v>248</v>
      </c>
      <c r="G74" s="76" t="s">
        <v>366</v>
      </c>
      <c r="H74" s="77" t="s">
        <v>250</v>
      </c>
      <c r="I74" s="82" t="s">
        <v>367</v>
      </c>
      <c r="J74" s="77"/>
      <c r="K74" s="82" t="s">
        <v>228</v>
      </c>
      <c r="L74" s="83" t="s">
        <v>229</v>
      </c>
    </row>
    <row r="75" ht="36" spans="2:12">
      <c r="B75" s="79"/>
      <c r="C75" s="79"/>
      <c r="D75" s="80"/>
      <c r="E75" s="76" t="s">
        <v>247</v>
      </c>
      <c r="F75" s="76" t="s">
        <v>252</v>
      </c>
      <c r="G75" s="76" t="s">
        <v>368</v>
      </c>
      <c r="H75" s="77" t="s">
        <v>250</v>
      </c>
      <c r="I75" s="82" t="s">
        <v>311</v>
      </c>
      <c r="J75" s="77"/>
      <c r="K75" s="82" t="s">
        <v>228</v>
      </c>
      <c r="L75" s="83" t="s">
        <v>229</v>
      </c>
    </row>
    <row r="76" ht="48" spans="2:12">
      <c r="B76" s="79"/>
      <c r="C76" s="79"/>
      <c r="D76" s="80"/>
      <c r="E76" s="76" t="s">
        <v>247</v>
      </c>
      <c r="F76" s="76" t="s">
        <v>277</v>
      </c>
      <c r="G76" s="76" t="s">
        <v>369</v>
      </c>
      <c r="H76" s="77" t="s">
        <v>250</v>
      </c>
      <c r="I76" s="82" t="s">
        <v>297</v>
      </c>
      <c r="J76" s="77"/>
      <c r="K76" s="82" t="s">
        <v>228</v>
      </c>
      <c r="L76" s="83" t="s">
        <v>229</v>
      </c>
    </row>
    <row r="77" ht="24" spans="2:12">
      <c r="B77" s="79"/>
      <c r="C77" s="79"/>
      <c r="D77" s="80"/>
      <c r="E77" s="76" t="s">
        <v>255</v>
      </c>
      <c r="F77" s="76" t="s">
        <v>256</v>
      </c>
      <c r="G77" s="76" t="s">
        <v>370</v>
      </c>
      <c r="H77" s="77" t="s">
        <v>236</v>
      </c>
      <c r="I77" s="82" t="s">
        <v>237</v>
      </c>
      <c r="J77" s="77" t="s">
        <v>238</v>
      </c>
      <c r="K77" s="82" t="s">
        <v>228</v>
      </c>
      <c r="L77" s="83" t="s">
        <v>229</v>
      </c>
    </row>
    <row r="78" spans="2:12">
      <c r="B78" s="79" t="s">
        <v>65</v>
      </c>
      <c r="C78" s="79" t="s">
        <v>371</v>
      </c>
      <c r="D78" s="80">
        <v>100</v>
      </c>
      <c r="E78" s="76" t="s">
        <v>222</v>
      </c>
      <c r="F78" s="76" t="s">
        <v>223</v>
      </c>
      <c r="G78" s="76" t="s">
        <v>93</v>
      </c>
      <c r="H78" s="77" t="s">
        <v>284</v>
      </c>
      <c r="I78" s="82" t="s">
        <v>332</v>
      </c>
      <c r="J78" s="77" t="s">
        <v>227</v>
      </c>
      <c r="K78" s="82" t="s">
        <v>228</v>
      </c>
      <c r="L78" s="83" t="s">
        <v>229</v>
      </c>
    </row>
    <row r="79" spans="2:12">
      <c r="B79" s="79"/>
      <c r="C79" s="79"/>
      <c r="D79" s="80"/>
      <c r="E79" s="76" t="s">
        <v>222</v>
      </c>
      <c r="F79" s="76" t="s">
        <v>230</v>
      </c>
      <c r="G79" s="76" t="s">
        <v>372</v>
      </c>
      <c r="H79" s="77" t="s">
        <v>284</v>
      </c>
      <c r="I79" s="82" t="s">
        <v>373</v>
      </c>
      <c r="J79" s="77" t="s">
        <v>227</v>
      </c>
      <c r="K79" s="82" t="s">
        <v>228</v>
      </c>
      <c r="L79" s="83" t="s">
        <v>229</v>
      </c>
    </row>
    <row r="80" spans="2:12">
      <c r="B80" s="79"/>
      <c r="C80" s="79"/>
      <c r="D80" s="80"/>
      <c r="E80" s="76" t="s">
        <v>222</v>
      </c>
      <c r="F80" s="76" t="s">
        <v>223</v>
      </c>
      <c r="G80" s="76" t="s">
        <v>374</v>
      </c>
      <c r="H80" s="77" t="s">
        <v>284</v>
      </c>
      <c r="I80" s="82" t="s">
        <v>258</v>
      </c>
      <c r="J80" s="77" t="s">
        <v>227</v>
      </c>
      <c r="K80" s="82" t="s">
        <v>258</v>
      </c>
      <c r="L80" s="83" t="s">
        <v>229</v>
      </c>
    </row>
    <row r="81" spans="2:12">
      <c r="B81" s="79"/>
      <c r="C81" s="79"/>
      <c r="D81" s="80"/>
      <c r="E81" s="76" t="s">
        <v>222</v>
      </c>
      <c r="F81" s="76" t="s">
        <v>223</v>
      </c>
      <c r="G81" s="76" t="s">
        <v>92</v>
      </c>
      <c r="H81" s="77" t="s">
        <v>284</v>
      </c>
      <c r="I81" s="82" t="s">
        <v>273</v>
      </c>
      <c r="J81" s="77" t="s">
        <v>227</v>
      </c>
      <c r="K81" s="82" t="s">
        <v>228</v>
      </c>
      <c r="L81" s="83" t="s">
        <v>229</v>
      </c>
    </row>
    <row r="82" spans="2:12">
      <c r="B82" s="79"/>
      <c r="C82" s="79"/>
      <c r="D82" s="80"/>
      <c r="E82" s="76" t="s">
        <v>222</v>
      </c>
      <c r="F82" s="76" t="s">
        <v>223</v>
      </c>
      <c r="G82" s="76" t="s">
        <v>375</v>
      </c>
      <c r="H82" s="77" t="s">
        <v>284</v>
      </c>
      <c r="I82" s="82" t="s">
        <v>376</v>
      </c>
      <c r="J82" s="77" t="s">
        <v>227</v>
      </c>
      <c r="K82" s="82" t="s">
        <v>258</v>
      </c>
      <c r="L82" s="83" t="s">
        <v>229</v>
      </c>
    </row>
    <row r="83" ht="24" spans="2:12">
      <c r="B83" s="79"/>
      <c r="C83" s="79"/>
      <c r="D83" s="80"/>
      <c r="E83" s="76" t="s">
        <v>222</v>
      </c>
      <c r="F83" s="76" t="s">
        <v>234</v>
      </c>
      <c r="G83" s="76" t="s">
        <v>377</v>
      </c>
      <c r="H83" s="77" t="s">
        <v>236</v>
      </c>
      <c r="I83" s="82" t="s">
        <v>237</v>
      </c>
      <c r="J83" s="77" t="s">
        <v>238</v>
      </c>
      <c r="K83" s="82" t="s">
        <v>228</v>
      </c>
      <c r="L83" s="83" t="s">
        <v>229</v>
      </c>
    </row>
    <row r="84" spans="2:12">
      <c r="B84" s="79"/>
      <c r="C84" s="79"/>
      <c r="D84" s="80"/>
      <c r="E84" s="76" t="s">
        <v>247</v>
      </c>
      <c r="F84" s="76" t="s">
        <v>248</v>
      </c>
      <c r="G84" s="76" t="s">
        <v>378</v>
      </c>
      <c r="H84" s="77" t="s">
        <v>236</v>
      </c>
      <c r="I84" s="82" t="s">
        <v>237</v>
      </c>
      <c r="J84" s="77" t="s">
        <v>238</v>
      </c>
      <c r="K84" s="82" t="s">
        <v>276</v>
      </c>
      <c r="L84" s="83" t="s">
        <v>229</v>
      </c>
    </row>
    <row r="85" ht="24" spans="2:12">
      <c r="B85" s="79"/>
      <c r="C85" s="79"/>
      <c r="D85" s="80"/>
      <c r="E85" s="76" t="s">
        <v>247</v>
      </c>
      <c r="F85" s="76" t="s">
        <v>277</v>
      </c>
      <c r="G85" s="76" t="s">
        <v>379</v>
      </c>
      <c r="H85" s="77" t="s">
        <v>250</v>
      </c>
      <c r="I85" s="82" t="s">
        <v>309</v>
      </c>
      <c r="J85" s="77"/>
      <c r="K85" s="82" t="s">
        <v>276</v>
      </c>
      <c r="L85" s="83" t="s">
        <v>229</v>
      </c>
    </row>
    <row r="86" ht="24" spans="2:12">
      <c r="B86" s="79"/>
      <c r="C86" s="79"/>
      <c r="D86" s="80"/>
      <c r="E86" s="76" t="s">
        <v>255</v>
      </c>
      <c r="F86" s="76" t="s">
        <v>256</v>
      </c>
      <c r="G86" s="76" t="s">
        <v>380</v>
      </c>
      <c r="H86" s="77" t="s">
        <v>250</v>
      </c>
      <c r="I86" s="82" t="s">
        <v>237</v>
      </c>
      <c r="J86" s="77" t="s">
        <v>238</v>
      </c>
      <c r="K86" s="82" t="s">
        <v>258</v>
      </c>
      <c r="L86" s="83" t="s">
        <v>229</v>
      </c>
    </row>
    <row r="87" ht="24" spans="2:12">
      <c r="B87" s="79"/>
      <c r="C87" s="79"/>
      <c r="D87" s="80"/>
      <c r="E87" s="76" t="s">
        <v>255</v>
      </c>
      <c r="F87" s="76" t="s">
        <v>256</v>
      </c>
      <c r="G87" s="76" t="s">
        <v>381</v>
      </c>
      <c r="H87" s="77" t="s">
        <v>250</v>
      </c>
      <c r="I87" s="82" t="s">
        <v>237</v>
      </c>
      <c r="J87" s="77" t="s">
        <v>238</v>
      </c>
      <c r="K87" s="82" t="s">
        <v>258</v>
      </c>
      <c r="L87" s="83" t="s">
        <v>229</v>
      </c>
    </row>
    <row r="88" spans="2:12">
      <c r="B88" s="79" t="s">
        <v>65</v>
      </c>
      <c r="C88" s="79" t="s">
        <v>382</v>
      </c>
      <c r="D88" s="80">
        <v>500</v>
      </c>
      <c r="E88" s="76" t="s">
        <v>222</v>
      </c>
      <c r="F88" s="76" t="s">
        <v>223</v>
      </c>
      <c r="G88" s="76" t="s">
        <v>383</v>
      </c>
      <c r="H88" s="77" t="s">
        <v>284</v>
      </c>
      <c r="I88" s="82" t="s">
        <v>258</v>
      </c>
      <c r="J88" s="77" t="s">
        <v>227</v>
      </c>
      <c r="K88" s="82" t="s">
        <v>270</v>
      </c>
      <c r="L88" s="83" t="s">
        <v>229</v>
      </c>
    </row>
    <row r="89" ht="24" spans="2:12">
      <c r="B89" s="79"/>
      <c r="C89" s="79"/>
      <c r="D89" s="80"/>
      <c r="E89" s="76" t="s">
        <v>222</v>
      </c>
      <c r="F89" s="76" t="s">
        <v>223</v>
      </c>
      <c r="G89" s="76" t="s">
        <v>384</v>
      </c>
      <c r="H89" s="77" t="s">
        <v>284</v>
      </c>
      <c r="I89" s="82" t="s">
        <v>385</v>
      </c>
      <c r="J89" s="77" t="s">
        <v>227</v>
      </c>
      <c r="K89" s="82" t="s">
        <v>270</v>
      </c>
      <c r="L89" s="83" t="s">
        <v>229</v>
      </c>
    </row>
    <row r="90" spans="2:12">
      <c r="B90" s="79"/>
      <c r="C90" s="79"/>
      <c r="D90" s="80"/>
      <c r="E90" s="76" t="s">
        <v>222</v>
      </c>
      <c r="F90" s="76" t="s">
        <v>223</v>
      </c>
      <c r="G90" s="76" t="s">
        <v>386</v>
      </c>
      <c r="H90" s="77" t="s">
        <v>284</v>
      </c>
      <c r="I90" s="82" t="s">
        <v>258</v>
      </c>
      <c r="J90" s="77" t="s">
        <v>227</v>
      </c>
      <c r="K90" s="82" t="s">
        <v>270</v>
      </c>
      <c r="L90" s="83" t="s">
        <v>229</v>
      </c>
    </row>
    <row r="91" ht="36" spans="2:12">
      <c r="B91" s="79"/>
      <c r="C91" s="79"/>
      <c r="D91" s="80"/>
      <c r="E91" s="76" t="s">
        <v>222</v>
      </c>
      <c r="F91" s="76" t="s">
        <v>223</v>
      </c>
      <c r="G91" s="76" t="s">
        <v>387</v>
      </c>
      <c r="H91" s="77" t="s">
        <v>284</v>
      </c>
      <c r="I91" s="82" t="s">
        <v>388</v>
      </c>
      <c r="J91" s="77" t="s">
        <v>227</v>
      </c>
      <c r="K91" s="82" t="s">
        <v>270</v>
      </c>
      <c r="L91" s="83" t="s">
        <v>229</v>
      </c>
    </row>
    <row r="92" ht="24" spans="2:12">
      <c r="B92" s="79"/>
      <c r="C92" s="79"/>
      <c r="D92" s="80"/>
      <c r="E92" s="76" t="s">
        <v>222</v>
      </c>
      <c r="F92" s="76" t="s">
        <v>223</v>
      </c>
      <c r="G92" s="76" t="s">
        <v>389</v>
      </c>
      <c r="H92" s="77" t="s">
        <v>284</v>
      </c>
      <c r="I92" s="82" t="s">
        <v>336</v>
      </c>
      <c r="J92" s="77" t="s">
        <v>227</v>
      </c>
      <c r="K92" s="82" t="s">
        <v>270</v>
      </c>
      <c r="L92" s="83" t="s">
        <v>229</v>
      </c>
    </row>
    <row r="93" ht="24" spans="2:12">
      <c r="B93" s="79"/>
      <c r="C93" s="79"/>
      <c r="D93" s="80"/>
      <c r="E93" s="76" t="s">
        <v>222</v>
      </c>
      <c r="F93" s="76" t="s">
        <v>223</v>
      </c>
      <c r="G93" s="76" t="s">
        <v>390</v>
      </c>
      <c r="H93" s="77" t="s">
        <v>284</v>
      </c>
      <c r="I93" s="82" t="s">
        <v>262</v>
      </c>
      <c r="J93" s="77" t="s">
        <v>227</v>
      </c>
      <c r="K93" s="82" t="s">
        <v>270</v>
      </c>
      <c r="L93" s="83" t="s">
        <v>229</v>
      </c>
    </row>
    <row r="94" ht="24" spans="2:12">
      <c r="B94" s="79"/>
      <c r="C94" s="79"/>
      <c r="D94" s="80"/>
      <c r="E94" s="76" t="s">
        <v>222</v>
      </c>
      <c r="F94" s="76" t="s">
        <v>223</v>
      </c>
      <c r="G94" s="76" t="s">
        <v>391</v>
      </c>
      <c r="H94" s="77" t="s">
        <v>284</v>
      </c>
      <c r="I94" s="82" t="s">
        <v>336</v>
      </c>
      <c r="J94" s="77" t="s">
        <v>227</v>
      </c>
      <c r="K94" s="82" t="s">
        <v>270</v>
      </c>
      <c r="L94" s="83" t="s">
        <v>229</v>
      </c>
    </row>
    <row r="95" ht="24" spans="2:12">
      <c r="B95" s="79"/>
      <c r="C95" s="79"/>
      <c r="D95" s="80"/>
      <c r="E95" s="76" t="s">
        <v>222</v>
      </c>
      <c r="F95" s="76" t="s">
        <v>223</v>
      </c>
      <c r="G95" s="76" t="s">
        <v>392</v>
      </c>
      <c r="H95" s="77" t="s">
        <v>284</v>
      </c>
      <c r="I95" s="82" t="s">
        <v>393</v>
      </c>
      <c r="J95" s="77" t="s">
        <v>227</v>
      </c>
      <c r="K95" s="82" t="s">
        <v>270</v>
      </c>
      <c r="L95" s="83" t="s">
        <v>229</v>
      </c>
    </row>
    <row r="96" ht="36" spans="2:12">
      <c r="B96" s="79"/>
      <c r="C96" s="79"/>
      <c r="D96" s="80"/>
      <c r="E96" s="76" t="s">
        <v>222</v>
      </c>
      <c r="F96" s="76" t="s">
        <v>234</v>
      </c>
      <c r="G96" s="76" t="s">
        <v>394</v>
      </c>
      <c r="H96" s="77" t="s">
        <v>236</v>
      </c>
      <c r="I96" s="82" t="s">
        <v>393</v>
      </c>
      <c r="J96" s="77" t="s">
        <v>238</v>
      </c>
      <c r="K96" s="82" t="s">
        <v>276</v>
      </c>
      <c r="L96" s="83" t="s">
        <v>229</v>
      </c>
    </row>
    <row r="97" ht="24" spans="2:12">
      <c r="B97" s="79"/>
      <c r="C97" s="79"/>
      <c r="D97" s="80"/>
      <c r="E97" s="76" t="s">
        <v>222</v>
      </c>
      <c r="F97" s="76" t="s">
        <v>223</v>
      </c>
      <c r="G97" s="76" t="s">
        <v>395</v>
      </c>
      <c r="H97" s="77" t="s">
        <v>284</v>
      </c>
      <c r="I97" s="82" t="s">
        <v>345</v>
      </c>
      <c r="J97" s="77" t="s">
        <v>227</v>
      </c>
      <c r="K97" s="82" t="s">
        <v>270</v>
      </c>
      <c r="L97" s="83" t="s">
        <v>229</v>
      </c>
    </row>
    <row r="98" spans="2:12">
      <c r="B98" s="79"/>
      <c r="C98" s="79"/>
      <c r="D98" s="80"/>
      <c r="E98" s="76" t="s">
        <v>222</v>
      </c>
      <c r="F98" s="76" t="s">
        <v>243</v>
      </c>
      <c r="G98" s="76" t="s">
        <v>302</v>
      </c>
      <c r="H98" s="77" t="s">
        <v>284</v>
      </c>
      <c r="I98" s="82" t="s">
        <v>245</v>
      </c>
      <c r="J98" s="77" t="s">
        <v>246</v>
      </c>
      <c r="K98" s="82" t="s">
        <v>276</v>
      </c>
      <c r="L98" s="83" t="s">
        <v>229</v>
      </c>
    </row>
    <row r="99" ht="36" spans="2:12">
      <c r="B99" s="79"/>
      <c r="C99" s="79"/>
      <c r="D99" s="80"/>
      <c r="E99" s="76" t="s">
        <v>222</v>
      </c>
      <c r="F99" s="76" t="s">
        <v>223</v>
      </c>
      <c r="G99" s="76" t="s">
        <v>396</v>
      </c>
      <c r="H99" s="77" t="s">
        <v>284</v>
      </c>
      <c r="I99" s="82" t="s">
        <v>397</v>
      </c>
      <c r="J99" s="77" t="s">
        <v>227</v>
      </c>
      <c r="K99" s="82" t="s">
        <v>270</v>
      </c>
      <c r="L99" s="83" t="s">
        <v>229</v>
      </c>
    </row>
    <row r="100" ht="36" spans="2:12">
      <c r="B100" s="79"/>
      <c r="C100" s="79"/>
      <c r="D100" s="80"/>
      <c r="E100" s="76" t="s">
        <v>247</v>
      </c>
      <c r="F100" s="76" t="s">
        <v>277</v>
      </c>
      <c r="G100" s="76" t="s">
        <v>398</v>
      </c>
      <c r="H100" s="77" t="s">
        <v>250</v>
      </c>
      <c r="I100" s="82" t="s">
        <v>399</v>
      </c>
      <c r="J100" s="77"/>
      <c r="K100" s="82" t="s">
        <v>276</v>
      </c>
      <c r="L100" s="83" t="s">
        <v>229</v>
      </c>
    </row>
    <row r="101" ht="48" spans="2:12">
      <c r="B101" s="79"/>
      <c r="C101" s="79"/>
      <c r="D101" s="80"/>
      <c r="E101" s="76" t="s">
        <v>247</v>
      </c>
      <c r="F101" s="76" t="s">
        <v>248</v>
      </c>
      <c r="G101" s="76" t="s">
        <v>400</v>
      </c>
      <c r="H101" s="77" t="s">
        <v>250</v>
      </c>
      <c r="I101" s="82" t="s">
        <v>367</v>
      </c>
      <c r="J101" s="77"/>
      <c r="K101" s="82" t="s">
        <v>276</v>
      </c>
      <c r="L101" s="83" t="s">
        <v>229</v>
      </c>
    </row>
    <row r="102" ht="24" spans="2:12">
      <c r="B102" s="79"/>
      <c r="C102" s="79"/>
      <c r="D102" s="80"/>
      <c r="E102" s="76" t="s">
        <v>255</v>
      </c>
      <c r="F102" s="76" t="s">
        <v>256</v>
      </c>
      <c r="G102" s="76" t="s">
        <v>401</v>
      </c>
      <c r="H102" s="77" t="s">
        <v>236</v>
      </c>
      <c r="I102" s="82" t="s">
        <v>237</v>
      </c>
      <c r="J102" s="77" t="s">
        <v>238</v>
      </c>
      <c r="K102" s="82" t="s">
        <v>258</v>
      </c>
      <c r="L102" s="83" t="s">
        <v>229</v>
      </c>
    </row>
    <row r="103" ht="24" spans="2:12">
      <c r="B103" s="79"/>
      <c r="C103" s="79"/>
      <c r="D103" s="80"/>
      <c r="E103" s="76" t="s">
        <v>255</v>
      </c>
      <c r="F103" s="76" t="s">
        <v>256</v>
      </c>
      <c r="G103" s="76" t="s">
        <v>402</v>
      </c>
      <c r="H103" s="77" t="s">
        <v>236</v>
      </c>
      <c r="I103" s="82" t="s">
        <v>237</v>
      </c>
      <c r="J103" s="77" t="s">
        <v>238</v>
      </c>
      <c r="K103" s="82" t="s">
        <v>258</v>
      </c>
      <c r="L103" s="83" t="s">
        <v>229</v>
      </c>
    </row>
    <row r="104" ht="36" spans="2:12">
      <c r="B104" s="79" t="s">
        <v>65</v>
      </c>
      <c r="C104" s="79" t="s">
        <v>403</v>
      </c>
      <c r="D104" s="80">
        <v>28</v>
      </c>
      <c r="E104" s="76" t="s">
        <v>222</v>
      </c>
      <c r="F104" s="76" t="s">
        <v>223</v>
      </c>
      <c r="G104" s="76" t="s">
        <v>404</v>
      </c>
      <c r="H104" s="77" t="s">
        <v>284</v>
      </c>
      <c r="I104" s="82" t="s">
        <v>405</v>
      </c>
      <c r="J104" s="77" t="s">
        <v>227</v>
      </c>
      <c r="K104" s="82" t="s">
        <v>228</v>
      </c>
      <c r="L104" s="83" t="s">
        <v>229</v>
      </c>
    </row>
    <row r="105" ht="24" spans="2:12">
      <c r="B105" s="79"/>
      <c r="C105" s="79"/>
      <c r="D105" s="80"/>
      <c r="E105" s="76" t="s">
        <v>222</v>
      </c>
      <c r="F105" s="76" t="s">
        <v>230</v>
      </c>
      <c r="G105" s="76" t="s">
        <v>406</v>
      </c>
      <c r="H105" s="77" t="s">
        <v>225</v>
      </c>
      <c r="I105" s="82" t="s">
        <v>245</v>
      </c>
      <c r="J105" s="77" t="s">
        <v>407</v>
      </c>
      <c r="K105" s="82" t="s">
        <v>228</v>
      </c>
      <c r="L105" s="83" t="s">
        <v>229</v>
      </c>
    </row>
    <row r="106" ht="24" spans="2:12">
      <c r="B106" s="79"/>
      <c r="C106" s="79"/>
      <c r="D106" s="80"/>
      <c r="E106" s="76" t="s">
        <v>222</v>
      </c>
      <c r="F106" s="76" t="s">
        <v>230</v>
      </c>
      <c r="G106" s="76" t="s">
        <v>408</v>
      </c>
      <c r="H106" s="77" t="s">
        <v>225</v>
      </c>
      <c r="I106" s="82" t="s">
        <v>245</v>
      </c>
      <c r="J106" s="77" t="s">
        <v>407</v>
      </c>
      <c r="K106" s="82" t="s">
        <v>258</v>
      </c>
      <c r="L106" s="83" t="s">
        <v>229</v>
      </c>
    </row>
    <row r="107" spans="2:12">
      <c r="B107" s="79"/>
      <c r="C107" s="79"/>
      <c r="D107" s="80"/>
      <c r="E107" s="76" t="s">
        <v>222</v>
      </c>
      <c r="F107" s="76" t="s">
        <v>234</v>
      </c>
      <c r="G107" s="76" t="s">
        <v>409</v>
      </c>
      <c r="H107" s="77" t="s">
        <v>236</v>
      </c>
      <c r="I107" s="82" t="s">
        <v>270</v>
      </c>
      <c r="J107" s="77" t="s">
        <v>292</v>
      </c>
      <c r="K107" s="82" t="s">
        <v>228</v>
      </c>
      <c r="L107" s="83" t="s">
        <v>229</v>
      </c>
    </row>
    <row r="108" ht="24" spans="2:12">
      <c r="B108" s="79"/>
      <c r="C108" s="79"/>
      <c r="D108" s="80"/>
      <c r="E108" s="76" t="s">
        <v>222</v>
      </c>
      <c r="F108" s="76" t="s">
        <v>223</v>
      </c>
      <c r="G108" s="76" t="s">
        <v>410</v>
      </c>
      <c r="H108" s="77" t="s">
        <v>236</v>
      </c>
      <c r="I108" s="82" t="s">
        <v>245</v>
      </c>
      <c r="J108" s="77" t="s">
        <v>227</v>
      </c>
      <c r="K108" s="82" t="s">
        <v>258</v>
      </c>
      <c r="L108" s="83" t="s">
        <v>229</v>
      </c>
    </row>
    <row r="109" spans="2:12">
      <c r="B109" s="79"/>
      <c r="C109" s="79"/>
      <c r="D109" s="80"/>
      <c r="E109" s="76" t="s">
        <v>222</v>
      </c>
      <c r="F109" s="76" t="s">
        <v>243</v>
      </c>
      <c r="G109" s="76" t="s">
        <v>286</v>
      </c>
      <c r="H109" s="77" t="s">
        <v>284</v>
      </c>
      <c r="I109" s="82" t="s">
        <v>245</v>
      </c>
      <c r="J109" s="77" t="s">
        <v>246</v>
      </c>
      <c r="K109" s="82" t="s">
        <v>258</v>
      </c>
      <c r="L109" s="83" t="s">
        <v>229</v>
      </c>
    </row>
    <row r="110" ht="24" spans="2:12">
      <c r="B110" s="79"/>
      <c r="C110" s="79"/>
      <c r="D110" s="80"/>
      <c r="E110" s="76" t="s">
        <v>222</v>
      </c>
      <c r="F110" s="76" t="s">
        <v>223</v>
      </c>
      <c r="G110" s="76" t="s">
        <v>411</v>
      </c>
      <c r="H110" s="77" t="s">
        <v>284</v>
      </c>
      <c r="I110" s="82" t="s">
        <v>245</v>
      </c>
      <c r="J110" s="77" t="s">
        <v>227</v>
      </c>
      <c r="K110" s="82" t="s">
        <v>258</v>
      </c>
      <c r="L110" s="83" t="s">
        <v>229</v>
      </c>
    </row>
    <row r="111" ht="24" spans="2:12">
      <c r="B111" s="79"/>
      <c r="C111" s="79"/>
      <c r="D111" s="80"/>
      <c r="E111" s="76" t="s">
        <v>247</v>
      </c>
      <c r="F111" s="76" t="s">
        <v>277</v>
      </c>
      <c r="G111" s="76" t="s">
        <v>412</v>
      </c>
      <c r="H111" s="77" t="s">
        <v>250</v>
      </c>
      <c r="I111" s="82" t="s">
        <v>413</v>
      </c>
      <c r="J111" s="77"/>
      <c r="K111" s="82" t="s">
        <v>276</v>
      </c>
      <c r="L111" s="83" t="s">
        <v>229</v>
      </c>
    </row>
    <row r="112" ht="24" spans="2:12">
      <c r="B112" s="79"/>
      <c r="C112" s="79"/>
      <c r="D112" s="80"/>
      <c r="E112" s="76" t="s">
        <v>247</v>
      </c>
      <c r="F112" s="76" t="s">
        <v>248</v>
      </c>
      <c r="G112" s="76" t="s">
        <v>414</v>
      </c>
      <c r="H112" s="77" t="s">
        <v>250</v>
      </c>
      <c r="I112" s="82" t="s">
        <v>311</v>
      </c>
      <c r="J112" s="77"/>
      <c r="K112" s="82" t="s">
        <v>276</v>
      </c>
      <c r="L112" s="83" t="s">
        <v>229</v>
      </c>
    </row>
    <row r="113" ht="24" spans="2:12">
      <c r="B113" s="79"/>
      <c r="C113" s="79"/>
      <c r="D113" s="80"/>
      <c r="E113" s="76" t="s">
        <v>255</v>
      </c>
      <c r="F113" s="76" t="s">
        <v>256</v>
      </c>
      <c r="G113" s="76" t="s">
        <v>415</v>
      </c>
      <c r="H113" s="77" t="s">
        <v>236</v>
      </c>
      <c r="I113" s="82" t="s">
        <v>237</v>
      </c>
      <c r="J113" s="77" t="s">
        <v>238</v>
      </c>
      <c r="K113" s="82" t="s">
        <v>228</v>
      </c>
      <c r="L113" s="83" t="s">
        <v>229</v>
      </c>
    </row>
    <row r="114" ht="24" spans="2:12">
      <c r="B114" s="79" t="s">
        <v>65</v>
      </c>
      <c r="C114" s="79" t="s">
        <v>416</v>
      </c>
      <c r="D114" s="80">
        <v>64</v>
      </c>
      <c r="E114" s="76" t="s">
        <v>222</v>
      </c>
      <c r="F114" s="76" t="s">
        <v>223</v>
      </c>
      <c r="G114" s="76" t="s">
        <v>417</v>
      </c>
      <c r="H114" s="77" t="s">
        <v>225</v>
      </c>
      <c r="I114" s="82" t="s">
        <v>418</v>
      </c>
      <c r="J114" s="77" t="s">
        <v>419</v>
      </c>
      <c r="K114" s="82" t="s">
        <v>258</v>
      </c>
      <c r="L114" s="83" t="s">
        <v>229</v>
      </c>
    </row>
    <row r="115" ht="36" spans="2:12">
      <c r="B115" s="79"/>
      <c r="C115" s="79"/>
      <c r="D115" s="80"/>
      <c r="E115" s="76" t="s">
        <v>222</v>
      </c>
      <c r="F115" s="76" t="s">
        <v>223</v>
      </c>
      <c r="G115" s="76" t="s">
        <v>420</v>
      </c>
      <c r="H115" s="77" t="s">
        <v>225</v>
      </c>
      <c r="I115" s="82" t="s">
        <v>421</v>
      </c>
      <c r="J115" s="77" t="s">
        <v>419</v>
      </c>
      <c r="K115" s="82" t="s">
        <v>258</v>
      </c>
      <c r="L115" s="83" t="s">
        <v>229</v>
      </c>
    </row>
    <row r="116" spans="2:12">
      <c r="B116" s="79"/>
      <c r="C116" s="79"/>
      <c r="D116" s="80"/>
      <c r="E116" s="76" t="s">
        <v>222</v>
      </c>
      <c r="F116" s="76" t="s">
        <v>230</v>
      </c>
      <c r="G116" s="76" t="s">
        <v>422</v>
      </c>
      <c r="H116" s="77" t="s">
        <v>225</v>
      </c>
      <c r="I116" s="82" t="s">
        <v>245</v>
      </c>
      <c r="J116" s="77" t="s">
        <v>233</v>
      </c>
      <c r="K116" s="82" t="s">
        <v>258</v>
      </c>
      <c r="L116" s="83" t="s">
        <v>229</v>
      </c>
    </row>
    <row r="117" ht="24" spans="2:12">
      <c r="B117" s="79"/>
      <c r="C117" s="79"/>
      <c r="D117" s="80"/>
      <c r="E117" s="76" t="s">
        <v>222</v>
      </c>
      <c r="F117" s="76" t="s">
        <v>234</v>
      </c>
      <c r="G117" s="76" t="s">
        <v>423</v>
      </c>
      <c r="H117" s="77" t="s">
        <v>225</v>
      </c>
      <c r="I117" s="82" t="s">
        <v>336</v>
      </c>
      <c r="J117" s="77" t="s">
        <v>238</v>
      </c>
      <c r="K117" s="82" t="s">
        <v>276</v>
      </c>
      <c r="L117" s="83" t="s">
        <v>229</v>
      </c>
    </row>
    <row r="118" ht="36" spans="2:12">
      <c r="B118" s="79"/>
      <c r="C118" s="79"/>
      <c r="D118" s="80"/>
      <c r="E118" s="76" t="s">
        <v>222</v>
      </c>
      <c r="F118" s="76" t="s">
        <v>230</v>
      </c>
      <c r="G118" s="76" t="s">
        <v>420</v>
      </c>
      <c r="H118" s="77" t="s">
        <v>225</v>
      </c>
      <c r="I118" s="82" t="s">
        <v>424</v>
      </c>
      <c r="J118" s="77" t="s">
        <v>233</v>
      </c>
      <c r="K118" s="82" t="s">
        <v>258</v>
      </c>
      <c r="L118" s="83" t="s">
        <v>229</v>
      </c>
    </row>
    <row r="119" spans="2:12">
      <c r="B119" s="79"/>
      <c r="C119" s="79"/>
      <c r="D119" s="80"/>
      <c r="E119" s="76" t="s">
        <v>222</v>
      </c>
      <c r="F119" s="76" t="s">
        <v>223</v>
      </c>
      <c r="G119" s="76" t="s">
        <v>425</v>
      </c>
      <c r="H119" s="77" t="s">
        <v>225</v>
      </c>
      <c r="I119" s="82" t="s">
        <v>426</v>
      </c>
      <c r="J119" s="77" t="s">
        <v>227</v>
      </c>
      <c r="K119" s="82" t="s">
        <v>228</v>
      </c>
      <c r="L119" s="83" t="s">
        <v>229</v>
      </c>
    </row>
    <row r="120" spans="2:12">
      <c r="B120" s="79"/>
      <c r="C120" s="79"/>
      <c r="D120" s="80"/>
      <c r="E120" s="76" t="s">
        <v>222</v>
      </c>
      <c r="F120" s="76" t="s">
        <v>243</v>
      </c>
      <c r="G120" s="76" t="s">
        <v>302</v>
      </c>
      <c r="H120" s="77" t="s">
        <v>284</v>
      </c>
      <c r="I120" s="82" t="s">
        <v>427</v>
      </c>
      <c r="J120" s="77" t="s">
        <v>292</v>
      </c>
      <c r="K120" s="82" t="s">
        <v>258</v>
      </c>
      <c r="L120" s="83" t="s">
        <v>229</v>
      </c>
    </row>
    <row r="121" ht="36" spans="2:12">
      <c r="B121" s="79"/>
      <c r="C121" s="79"/>
      <c r="D121" s="80"/>
      <c r="E121" s="76" t="s">
        <v>247</v>
      </c>
      <c r="F121" s="76" t="s">
        <v>248</v>
      </c>
      <c r="G121" s="76" t="s">
        <v>428</v>
      </c>
      <c r="H121" s="77" t="s">
        <v>250</v>
      </c>
      <c r="I121" s="82" t="s">
        <v>429</v>
      </c>
      <c r="J121" s="77"/>
      <c r="K121" s="82" t="s">
        <v>276</v>
      </c>
      <c r="L121" s="83" t="s">
        <v>229</v>
      </c>
    </row>
    <row r="122" ht="24" spans="2:12">
      <c r="B122" s="79"/>
      <c r="C122" s="79"/>
      <c r="D122" s="80"/>
      <c r="E122" s="76" t="s">
        <v>247</v>
      </c>
      <c r="F122" s="76" t="s">
        <v>277</v>
      </c>
      <c r="G122" s="76" t="s">
        <v>430</v>
      </c>
      <c r="H122" s="77" t="s">
        <v>250</v>
      </c>
      <c r="I122" s="82" t="s">
        <v>309</v>
      </c>
      <c r="J122" s="77"/>
      <c r="K122" s="82" t="s">
        <v>276</v>
      </c>
      <c r="L122" s="83" t="s">
        <v>229</v>
      </c>
    </row>
    <row r="123" ht="24" spans="2:12">
      <c r="B123" s="79"/>
      <c r="C123" s="79"/>
      <c r="D123" s="80"/>
      <c r="E123" s="76" t="s">
        <v>255</v>
      </c>
      <c r="F123" s="76" t="s">
        <v>256</v>
      </c>
      <c r="G123" s="76" t="s">
        <v>431</v>
      </c>
      <c r="H123" s="77" t="s">
        <v>236</v>
      </c>
      <c r="I123" s="82" t="s">
        <v>237</v>
      </c>
      <c r="J123" s="77" t="s">
        <v>238</v>
      </c>
      <c r="K123" s="82" t="s">
        <v>228</v>
      </c>
      <c r="L123" s="83" t="s">
        <v>229</v>
      </c>
    </row>
    <row r="124" spans="2:12">
      <c r="B124" s="79" t="s">
        <v>65</v>
      </c>
      <c r="C124" s="79" t="s">
        <v>432</v>
      </c>
      <c r="D124" s="80">
        <v>28</v>
      </c>
      <c r="E124" s="76" t="s">
        <v>222</v>
      </c>
      <c r="F124" s="76" t="s">
        <v>234</v>
      </c>
      <c r="G124" s="76" t="s">
        <v>433</v>
      </c>
      <c r="H124" s="77" t="s">
        <v>225</v>
      </c>
      <c r="I124" s="82" t="s">
        <v>336</v>
      </c>
      <c r="J124" s="77" t="s">
        <v>238</v>
      </c>
      <c r="K124" s="82" t="s">
        <v>351</v>
      </c>
      <c r="L124" s="83" t="s">
        <v>229</v>
      </c>
    </row>
    <row r="125" ht="24" spans="2:12">
      <c r="B125" s="79"/>
      <c r="C125" s="79"/>
      <c r="D125" s="80"/>
      <c r="E125" s="76" t="s">
        <v>222</v>
      </c>
      <c r="F125" s="76" t="s">
        <v>230</v>
      </c>
      <c r="G125" s="76" t="s">
        <v>434</v>
      </c>
      <c r="H125" s="77" t="s">
        <v>225</v>
      </c>
      <c r="I125" s="82" t="s">
        <v>332</v>
      </c>
      <c r="J125" s="77" t="s">
        <v>407</v>
      </c>
      <c r="K125" s="82" t="s">
        <v>306</v>
      </c>
      <c r="L125" s="83" t="s">
        <v>229</v>
      </c>
    </row>
    <row r="126" spans="2:12">
      <c r="B126" s="79"/>
      <c r="C126" s="79"/>
      <c r="D126" s="80"/>
      <c r="E126" s="76" t="s">
        <v>222</v>
      </c>
      <c r="F126" s="76" t="s">
        <v>223</v>
      </c>
      <c r="G126" s="76" t="s">
        <v>435</v>
      </c>
      <c r="H126" s="77" t="s">
        <v>284</v>
      </c>
      <c r="I126" s="82" t="s">
        <v>306</v>
      </c>
      <c r="J126" s="77" t="s">
        <v>227</v>
      </c>
      <c r="K126" s="82" t="s">
        <v>351</v>
      </c>
      <c r="L126" s="83" t="s">
        <v>229</v>
      </c>
    </row>
    <row r="127" spans="2:12">
      <c r="B127" s="79"/>
      <c r="C127" s="79"/>
      <c r="D127" s="80"/>
      <c r="E127" s="76" t="s">
        <v>222</v>
      </c>
      <c r="F127" s="76" t="s">
        <v>243</v>
      </c>
      <c r="G127" s="76" t="s">
        <v>302</v>
      </c>
      <c r="H127" s="77" t="s">
        <v>284</v>
      </c>
      <c r="I127" s="82" t="s">
        <v>245</v>
      </c>
      <c r="J127" s="77" t="s">
        <v>246</v>
      </c>
      <c r="K127" s="82" t="s">
        <v>351</v>
      </c>
      <c r="L127" s="83" t="s">
        <v>229</v>
      </c>
    </row>
    <row r="128" ht="24" spans="2:12">
      <c r="B128" s="79"/>
      <c r="C128" s="79"/>
      <c r="D128" s="80"/>
      <c r="E128" s="76" t="s">
        <v>222</v>
      </c>
      <c r="F128" s="76" t="s">
        <v>223</v>
      </c>
      <c r="G128" s="76" t="s">
        <v>436</v>
      </c>
      <c r="H128" s="77" t="s">
        <v>225</v>
      </c>
      <c r="I128" s="82" t="s">
        <v>437</v>
      </c>
      <c r="J128" s="77" t="s">
        <v>438</v>
      </c>
      <c r="K128" s="82" t="s">
        <v>351</v>
      </c>
      <c r="L128" s="83" t="s">
        <v>229</v>
      </c>
    </row>
    <row r="129" ht="24" spans="2:12">
      <c r="B129" s="79"/>
      <c r="C129" s="79"/>
      <c r="D129" s="80"/>
      <c r="E129" s="76" t="s">
        <v>222</v>
      </c>
      <c r="F129" s="76" t="s">
        <v>230</v>
      </c>
      <c r="G129" s="76" t="s">
        <v>439</v>
      </c>
      <c r="H129" s="77" t="s">
        <v>236</v>
      </c>
      <c r="I129" s="82" t="s">
        <v>245</v>
      </c>
      <c r="J129" s="77" t="s">
        <v>268</v>
      </c>
      <c r="K129" s="82" t="s">
        <v>306</v>
      </c>
      <c r="L129" s="83" t="s">
        <v>229</v>
      </c>
    </row>
    <row r="130" ht="36" spans="2:12">
      <c r="B130" s="79"/>
      <c r="C130" s="79"/>
      <c r="D130" s="80"/>
      <c r="E130" s="76" t="s">
        <v>247</v>
      </c>
      <c r="F130" s="76" t="s">
        <v>252</v>
      </c>
      <c r="G130" s="76" t="s">
        <v>440</v>
      </c>
      <c r="H130" s="77" t="s">
        <v>250</v>
      </c>
      <c r="I130" s="82" t="s">
        <v>275</v>
      </c>
      <c r="J130" s="77"/>
      <c r="K130" s="82" t="s">
        <v>228</v>
      </c>
      <c r="L130" s="83" t="s">
        <v>229</v>
      </c>
    </row>
    <row r="131" ht="36" spans="2:12">
      <c r="B131" s="79"/>
      <c r="C131" s="79"/>
      <c r="D131" s="80"/>
      <c r="E131" s="76" t="s">
        <v>247</v>
      </c>
      <c r="F131" s="76" t="s">
        <v>277</v>
      </c>
      <c r="G131" s="76" t="s">
        <v>441</v>
      </c>
      <c r="H131" s="77" t="s">
        <v>250</v>
      </c>
      <c r="I131" s="82" t="s">
        <v>266</v>
      </c>
      <c r="J131" s="77"/>
      <c r="K131" s="82" t="s">
        <v>228</v>
      </c>
      <c r="L131" s="83" t="s">
        <v>229</v>
      </c>
    </row>
    <row r="132" ht="36" spans="2:12">
      <c r="B132" s="79"/>
      <c r="C132" s="79"/>
      <c r="D132" s="80"/>
      <c r="E132" s="76" t="s">
        <v>247</v>
      </c>
      <c r="F132" s="76" t="s">
        <v>252</v>
      </c>
      <c r="G132" s="76" t="s">
        <v>442</v>
      </c>
      <c r="H132" s="77" t="s">
        <v>250</v>
      </c>
      <c r="I132" s="82" t="s">
        <v>279</v>
      </c>
      <c r="J132" s="77"/>
      <c r="K132" s="82" t="s">
        <v>228</v>
      </c>
      <c r="L132" s="83" t="s">
        <v>229</v>
      </c>
    </row>
    <row r="133" ht="24" spans="2:12">
      <c r="B133" s="79"/>
      <c r="C133" s="79"/>
      <c r="D133" s="80"/>
      <c r="E133" s="76" t="s">
        <v>255</v>
      </c>
      <c r="F133" s="76" t="s">
        <v>256</v>
      </c>
      <c r="G133" s="76" t="s">
        <v>443</v>
      </c>
      <c r="H133" s="77" t="s">
        <v>236</v>
      </c>
      <c r="I133" s="82" t="s">
        <v>232</v>
      </c>
      <c r="J133" s="77" t="s">
        <v>238</v>
      </c>
      <c r="K133" s="82" t="s">
        <v>228</v>
      </c>
      <c r="L133" s="83" t="s">
        <v>229</v>
      </c>
    </row>
    <row r="134" ht="24" spans="2:12">
      <c r="B134" s="80" t="s">
        <v>65</v>
      </c>
      <c r="C134" s="80" t="s">
        <v>444</v>
      </c>
      <c r="D134" s="80">
        <v>60</v>
      </c>
      <c r="E134" s="76" t="s">
        <v>222</v>
      </c>
      <c r="F134" s="76" t="s">
        <v>223</v>
      </c>
      <c r="G134" s="76" t="s">
        <v>445</v>
      </c>
      <c r="H134" s="77" t="s">
        <v>225</v>
      </c>
      <c r="I134" s="82" t="s">
        <v>446</v>
      </c>
      <c r="J134" s="77" t="s">
        <v>227</v>
      </c>
      <c r="K134" s="82" t="s">
        <v>228</v>
      </c>
      <c r="L134" s="83" t="s">
        <v>229</v>
      </c>
    </row>
    <row r="135" ht="24" spans="2:12">
      <c r="B135" s="80"/>
      <c r="C135" s="80"/>
      <c r="D135" s="80"/>
      <c r="E135" s="76" t="s">
        <v>222</v>
      </c>
      <c r="F135" s="76" t="s">
        <v>223</v>
      </c>
      <c r="G135" s="76" t="s">
        <v>447</v>
      </c>
      <c r="H135" s="77" t="s">
        <v>225</v>
      </c>
      <c r="I135" s="82" t="s">
        <v>258</v>
      </c>
      <c r="J135" s="77" t="s">
        <v>227</v>
      </c>
      <c r="K135" s="82" t="s">
        <v>228</v>
      </c>
      <c r="L135" s="83" t="s">
        <v>229</v>
      </c>
    </row>
    <row r="136" spans="2:12">
      <c r="B136" s="80"/>
      <c r="C136" s="80"/>
      <c r="D136" s="80"/>
      <c r="E136" s="76" t="s">
        <v>222</v>
      </c>
      <c r="F136" s="76" t="s">
        <v>243</v>
      </c>
      <c r="G136" s="76" t="s">
        <v>448</v>
      </c>
      <c r="H136" s="77" t="s">
        <v>284</v>
      </c>
      <c r="I136" s="82" t="s">
        <v>245</v>
      </c>
      <c r="J136" s="77" t="s">
        <v>246</v>
      </c>
      <c r="K136" s="82" t="s">
        <v>228</v>
      </c>
      <c r="L136" s="83" t="s">
        <v>229</v>
      </c>
    </row>
    <row r="137" ht="84" spans="2:12">
      <c r="B137" s="80"/>
      <c r="C137" s="80"/>
      <c r="D137" s="80"/>
      <c r="E137" s="76" t="s">
        <v>222</v>
      </c>
      <c r="F137" s="76" t="s">
        <v>234</v>
      </c>
      <c r="G137" s="76" t="s">
        <v>449</v>
      </c>
      <c r="H137" s="77" t="s">
        <v>250</v>
      </c>
      <c r="I137" s="82" t="s">
        <v>450</v>
      </c>
      <c r="J137" s="77"/>
      <c r="K137" s="82" t="s">
        <v>228</v>
      </c>
      <c r="L137" s="83" t="s">
        <v>229</v>
      </c>
    </row>
    <row r="138" ht="24" spans="2:12">
      <c r="B138" s="80"/>
      <c r="C138" s="80"/>
      <c r="D138" s="80"/>
      <c r="E138" s="76" t="s">
        <v>222</v>
      </c>
      <c r="F138" s="76" t="s">
        <v>223</v>
      </c>
      <c r="G138" s="76" t="s">
        <v>451</v>
      </c>
      <c r="H138" s="77" t="s">
        <v>225</v>
      </c>
      <c r="I138" s="82" t="s">
        <v>258</v>
      </c>
      <c r="J138" s="77" t="s">
        <v>227</v>
      </c>
      <c r="K138" s="82" t="s">
        <v>228</v>
      </c>
      <c r="L138" s="83" t="s">
        <v>229</v>
      </c>
    </row>
    <row r="139" ht="36" spans="2:12">
      <c r="B139" s="80"/>
      <c r="C139" s="80"/>
      <c r="D139" s="80"/>
      <c r="E139" s="76" t="s">
        <v>222</v>
      </c>
      <c r="F139" s="76" t="s">
        <v>452</v>
      </c>
      <c r="G139" s="76" t="s">
        <v>453</v>
      </c>
      <c r="H139" s="77" t="s">
        <v>236</v>
      </c>
      <c r="I139" s="82" t="s">
        <v>454</v>
      </c>
      <c r="J139" s="77" t="s">
        <v>238</v>
      </c>
      <c r="K139" s="82" t="s">
        <v>228</v>
      </c>
      <c r="L139" s="83" t="s">
        <v>229</v>
      </c>
    </row>
    <row r="140" ht="24" spans="2:12">
      <c r="B140" s="80"/>
      <c r="C140" s="80"/>
      <c r="D140" s="80"/>
      <c r="E140" s="76" t="s">
        <v>247</v>
      </c>
      <c r="F140" s="76" t="s">
        <v>252</v>
      </c>
      <c r="G140" s="76" t="s">
        <v>455</v>
      </c>
      <c r="H140" s="77" t="s">
        <v>250</v>
      </c>
      <c r="I140" s="82" t="s">
        <v>456</v>
      </c>
      <c r="J140" s="77"/>
      <c r="K140" s="82" t="s">
        <v>228</v>
      </c>
      <c r="L140" s="83" t="s">
        <v>229</v>
      </c>
    </row>
    <row r="141" ht="36" spans="2:12">
      <c r="B141" s="80"/>
      <c r="C141" s="80"/>
      <c r="D141" s="80"/>
      <c r="E141" s="76" t="s">
        <v>247</v>
      </c>
      <c r="F141" s="76" t="s">
        <v>252</v>
      </c>
      <c r="G141" s="76" t="s">
        <v>457</v>
      </c>
      <c r="H141" s="77" t="s">
        <v>250</v>
      </c>
      <c r="I141" s="82" t="s">
        <v>458</v>
      </c>
      <c r="J141" s="77"/>
      <c r="K141" s="82" t="s">
        <v>228</v>
      </c>
      <c r="L141" s="83" t="s">
        <v>229</v>
      </c>
    </row>
    <row r="142" ht="36" spans="2:12">
      <c r="B142" s="80"/>
      <c r="C142" s="80"/>
      <c r="D142" s="80"/>
      <c r="E142" s="76" t="s">
        <v>247</v>
      </c>
      <c r="F142" s="76" t="s">
        <v>277</v>
      </c>
      <c r="G142" s="76" t="s">
        <v>459</v>
      </c>
      <c r="H142" s="77" t="s">
        <v>250</v>
      </c>
      <c r="I142" s="82" t="s">
        <v>460</v>
      </c>
      <c r="J142" s="77"/>
      <c r="K142" s="82" t="s">
        <v>258</v>
      </c>
      <c r="L142" s="83" t="s">
        <v>229</v>
      </c>
    </row>
    <row r="143" ht="24" spans="2:12">
      <c r="B143" s="80"/>
      <c r="C143" s="80"/>
      <c r="D143" s="80"/>
      <c r="E143" s="76" t="s">
        <v>255</v>
      </c>
      <c r="F143" s="76" t="s">
        <v>256</v>
      </c>
      <c r="G143" s="76" t="s">
        <v>415</v>
      </c>
      <c r="H143" s="77" t="s">
        <v>236</v>
      </c>
      <c r="I143" s="82" t="s">
        <v>461</v>
      </c>
      <c r="J143" s="77" t="s">
        <v>238</v>
      </c>
      <c r="K143" s="82" t="s">
        <v>258</v>
      </c>
      <c r="L143" s="83" t="s">
        <v>229</v>
      </c>
    </row>
    <row r="144" ht="36" spans="2:12">
      <c r="B144" s="80" t="s">
        <v>65</v>
      </c>
      <c r="C144" s="80" t="s">
        <v>462</v>
      </c>
      <c r="D144" s="80">
        <v>383.44</v>
      </c>
      <c r="E144" s="76" t="s">
        <v>222</v>
      </c>
      <c r="F144" s="76" t="s">
        <v>223</v>
      </c>
      <c r="G144" s="76" t="s">
        <v>463</v>
      </c>
      <c r="H144" s="77" t="s">
        <v>250</v>
      </c>
      <c r="I144" s="82" t="s">
        <v>464</v>
      </c>
      <c r="J144" s="77"/>
      <c r="K144" s="82" t="s">
        <v>332</v>
      </c>
      <c r="L144" s="83" t="s">
        <v>229</v>
      </c>
    </row>
    <row r="145" ht="24" spans="2:12">
      <c r="B145" s="80"/>
      <c r="C145" s="80"/>
      <c r="D145" s="80"/>
      <c r="E145" s="76" t="s">
        <v>222</v>
      </c>
      <c r="F145" s="76" t="s">
        <v>234</v>
      </c>
      <c r="G145" s="76" t="s">
        <v>465</v>
      </c>
      <c r="H145" s="77" t="s">
        <v>250</v>
      </c>
      <c r="I145" s="82" t="s">
        <v>466</v>
      </c>
      <c r="J145" s="77"/>
      <c r="K145" s="82" t="s">
        <v>345</v>
      </c>
      <c r="L145" s="83" t="s">
        <v>229</v>
      </c>
    </row>
    <row r="146" ht="108" spans="2:12">
      <c r="B146" s="80"/>
      <c r="C146" s="80"/>
      <c r="D146" s="80"/>
      <c r="E146" s="76" t="s">
        <v>247</v>
      </c>
      <c r="F146" s="76" t="s">
        <v>252</v>
      </c>
      <c r="G146" s="76" t="s">
        <v>467</v>
      </c>
      <c r="H146" s="77" t="s">
        <v>250</v>
      </c>
      <c r="I146" s="82" t="s">
        <v>468</v>
      </c>
      <c r="J146" s="77"/>
      <c r="K146" s="82" t="s">
        <v>228</v>
      </c>
      <c r="L146" s="83" t="s">
        <v>229</v>
      </c>
    </row>
    <row r="147" ht="48" spans="2:12">
      <c r="B147" s="80"/>
      <c r="C147" s="80"/>
      <c r="D147" s="80"/>
      <c r="E147" s="76" t="s">
        <v>247</v>
      </c>
      <c r="F147" s="76" t="s">
        <v>326</v>
      </c>
      <c r="G147" s="76" t="s">
        <v>469</v>
      </c>
      <c r="H147" s="77" t="s">
        <v>250</v>
      </c>
      <c r="I147" s="82" t="s">
        <v>466</v>
      </c>
      <c r="J147" s="77"/>
      <c r="K147" s="82" t="s">
        <v>228</v>
      </c>
      <c r="L147" s="83" t="s">
        <v>229</v>
      </c>
    </row>
    <row r="148" ht="60" spans="2:12">
      <c r="B148" s="80"/>
      <c r="C148" s="80"/>
      <c r="D148" s="80"/>
      <c r="E148" s="76" t="s">
        <v>247</v>
      </c>
      <c r="F148" s="76" t="s">
        <v>248</v>
      </c>
      <c r="G148" s="76" t="s">
        <v>470</v>
      </c>
      <c r="H148" s="77" t="s">
        <v>250</v>
      </c>
      <c r="I148" s="82" t="s">
        <v>471</v>
      </c>
      <c r="J148" s="77"/>
      <c r="K148" s="82" t="s">
        <v>228</v>
      </c>
      <c r="L148" s="83" t="s">
        <v>229</v>
      </c>
    </row>
    <row r="149" ht="24" spans="2:12">
      <c r="B149" s="80"/>
      <c r="C149" s="80"/>
      <c r="D149" s="80"/>
      <c r="E149" s="76" t="s">
        <v>255</v>
      </c>
      <c r="F149" s="76" t="s">
        <v>256</v>
      </c>
      <c r="G149" s="76" t="s">
        <v>472</v>
      </c>
      <c r="H149" s="77" t="s">
        <v>236</v>
      </c>
      <c r="I149" s="82" t="s">
        <v>461</v>
      </c>
      <c r="J149" s="77" t="s">
        <v>238</v>
      </c>
      <c r="K149" s="82" t="s">
        <v>228</v>
      </c>
      <c r="L149" s="83" t="s">
        <v>229</v>
      </c>
    </row>
    <row r="150" spans="2:12">
      <c r="B150" s="80"/>
      <c r="C150" s="80"/>
      <c r="D150" s="80"/>
      <c r="E150" s="76" t="s">
        <v>222</v>
      </c>
      <c r="F150" s="76" t="s">
        <v>223</v>
      </c>
      <c r="G150" s="76" t="s">
        <v>473</v>
      </c>
      <c r="H150" s="77" t="s">
        <v>225</v>
      </c>
      <c r="I150" s="82" t="s">
        <v>336</v>
      </c>
      <c r="J150" s="77" t="s">
        <v>227</v>
      </c>
      <c r="K150" s="82" t="s">
        <v>332</v>
      </c>
      <c r="L150" s="83" t="s">
        <v>229</v>
      </c>
    </row>
    <row r="151" ht="24" spans="2:12">
      <c r="B151" s="80"/>
      <c r="C151" s="80"/>
      <c r="D151" s="80"/>
      <c r="E151" s="76" t="s">
        <v>222</v>
      </c>
      <c r="F151" s="76" t="s">
        <v>223</v>
      </c>
      <c r="G151" s="76" t="s">
        <v>474</v>
      </c>
      <c r="H151" s="77" t="s">
        <v>225</v>
      </c>
      <c r="I151" s="82" t="s">
        <v>264</v>
      </c>
      <c r="J151" s="77" t="s">
        <v>227</v>
      </c>
      <c r="K151" s="82" t="s">
        <v>332</v>
      </c>
      <c r="L151" s="83" t="s">
        <v>229</v>
      </c>
    </row>
    <row r="152" ht="24" spans="2:12">
      <c r="B152" s="80"/>
      <c r="C152" s="80"/>
      <c r="D152" s="80"/>
      <c r="E152" s="76" t="s">
        <v>222</v>
      </c>
      <c r="F152" s="76" t="s">
        <v>223</v>
      </c>
      <c r="G152" s="76" t="s">
        <v>475</v>
      </c>
      <c r="H152" s="77" t="s">
        <v>225</v>
      </c>
      <c r="I152" s="82" t="s">
        <v>476</v>
      </c>
      <c r="J152" s="77" t="s">
        <v>227</v>
      </c>
      <c r="K152" s="82" t="s">
        <v>332</v>
      </c>
      <c r="L152" s="83" t="s">
        <v>229</v>
      </c>
    </row>
    <row r="153" spans="2:12">
      <c r="B153" s="80"/>
      <c r="C153" s="80"/>
      <c r="D153" s="80"/>
      <c r="E153" s="76" t="s">
        <v>222</v>
      </c>
      <c r="F153" s="76" t="s">
        <v>243</v>
      </c>
      <c r="G153" s="76" t="s">
        <v>477</v>
      </c>
      <c r="H153" s="77" t="s">
        <v>284</v>
      </c>
      <c r="I153" s="82" t="s">
        <v>245</v>
      </c>
      <c r="J153" s="77" t="s">
        <v>246</v>
      </c>
      <c r="K153" s="82" t="s">
        <v>332</v>
      </c>
      <c r="L153" s="83" t="s">
        <v>229</v>
      </c>
    </row>
    <row r="154" ht="24" spans="2:12">
      <c r="B154" s="80" t="s">
        <v>65</v>
      </c>
      <c r="C154" s="80" t="s">
        <v>478</v>
      </c>
      <c r="D154" s="80">
        <v>330.33</v>
      </c>
      <c r="E154" s="76" t="s">
        <v>222</v>
      </c>
      <c r="F154" s="76" t="s">
        <v>223</v>
      </c>
      <c r="G154" s="76" t="s">
        <v>479</v>
      </c>
      <c r="H154" s="77" t="s">
        <v>284</v>
      </c>
      <c r="I154" s="82" t="s">
        <v>376</v>
      </c>
      <c r="J154" s="77" t="s">
        <v>227</v>
      </c>
      <c r="K154" s="82" t="s">
        <v>228</v>
      </c>
      <c r="L154" s="83" t="s">
        <v>229</v>
      </c>
    </row>
    <row r="155" ht="24" spans="2:12">
      <c r="B155" s="80"/>
      <c r="C155" s="80"/>
      <c r="D155" s="80"/>
      <c r="E155" s="76" t="s">
        <v>222</v>
      </c>
      <c r="F155" s="76" t="s">
        <v>223</v>
      </c>
      <c r="G155" s="76" t="s">
        <v>480</v>
      </c>
      <c r="H155" s="77" t="s">
        <v>284</v>
      </c>
      <c r="I155" s="82" t="s">
        <v>481</v>
      </c>
      <c r="J155" s="77" t="s">
        <v>227</v>
      </c>
      <c r="K155" s="82" t="s">
        <v>228</v>
      </c>
      <c r="L155" s="83" t="s">
        <v>229</v>
      </c>
    </row>
    <row r="156" ht="36" spans="2:12">
      <c r="B156" s="80"/>
      <c r="C156" s="80"/>
      <c r="D156" s="80"/>
      <c r="E156" s="76" t="s">
        <v>222</v>
      </c>
      <c r="F156" s="76" t="s">
        <v>223</v>
      </c>
      <c r="G156" s="76" t="s">
        <v>482</v>
      </c>
      <c r="H156" s="77" t="s">
        <v>284</v>
      </c>
      <c r="I156" s="82" t="s">
        <v>483</v>
      </c>
      <c r="J156" s="77" t="s">
        <v>227</v>
      </c>
      <c r="K156" s="82" t="s">
        <v>228</v>
      </c>
      <c r="L156" s="83" t="s">
        <v>229</v>
      </c>
    </row>
    <row r="157" ht="36" spans="2:12">
      <c r="B157" s="80"/>
      <c r="C157" s="80"/>
      <c r="D157" s="80"/>
      <c r="E157" s="76" t="s">
        <v>222</v>
      </c>
      <c r="F157" s="76" t="s">
        <v>234</v>
      </c>
      <c r="G157" s="76" t="s">
        <v>484</v>
      </c>
      <c r="H157" s="77" t="s">
        <v>250</v>
      </c>
      <c r="I157" s="82" t="s">
        <v>309</v>
      </c>
      <c r="J157" s="77"/>
      <c r="K157" s="82" t="s">
        <v>228</v>
      </c>
      <c r="L157" s="83" t="s">
        <v>229</v>
      </c>
    </row>
    <row r="158" ht="24" spans="2:12">
      <c r="B158" s="80"/>
      <c r="C158" s="80"/>
      <c r="D158" s="80"/>
      <c r="E158" s="76" t="s">
        <v>222</v>
      </c>
      <c r="F158" s="76" t="s">
        <v>234</v>
      </c>
      <c r="G158" s="76" t="s">
        <v>485</v>
      </c>
      <c r="H158" s="77" t="s">
        <v>250</v>
      </c>
      <c r="I158" s="82" t="s">
        <v>486</v>
      </c>
      <c r="J158" s="77"/>
      <c r="K158" s="82" t="s">
        <v>228</v>
      </c>
      <c r="L158" s="83" t="s">
        <v>229</v>
      </c>
    </row>
    <row r="159" ht="36" spans="2:12">
      <c r="B159" s="80"/>
      <c r="C159" s="80"/>
      <c r="D159" s="80"/>
      <c r="E159" s="76" t="s">
        <v>222</v>
      </c>
      <c r="F159" s="76" t="s">
        <v>223</v>
      </c>
      <c r="G159" s="76" t="s">
        <v>487</v>
      </c>
      <c r="H159" s="77" t="s">
        <v>284</v>
      </c>
      <c r="I159" s="82" t="s">
        <v>488</v>
      </c>
      <c r="J159" s="77" t="s">
        <v>227</v>
      </c>
      <c r="K159" s="82" t="s">
        <v>228</v>
      </c>
      <c r="L159" s="83" t="s">
        <v>229</v>
      </c>
    </row>
    <row r="160" ht="24" spans="2:12">
      <c r="B160" s="80"/>
      <c r="C160" s="80"/>
      <c r="D160" s="80"/>
      <c r="E160" s="76" t="s">
        <v>247</v>
      </c>
      <c r="F160" s="76" t="s">
        <v>248</v>
      </c>
      <c r="G160" s="76" t="s">
        <v>489</v>
      </c>
      <c r="H160" s="77" t="s">
        <v>236</v>
      </c>
      <c r="I160" s="82" t="s">
        <v>237</v>
      </c>
      <c r="J160" s="77" t="s">
        <v>238</v>
      </c>
      <c r="K160" s="82" t="s">
        <v>228</v>
      </c>
      <c r="L160" s="83" t="s">
        <v>229</v>
      </c>
    </row>
    <row r="161" ht="24" spans="2:12">
      <c r="B161" s="80"/>
      <c r="C161" s="80"/>
      <c r="D161" s="80"/>
      <c r="E161" s="76" t="s">
        <v>247</v>
      </c>
      <c r="F161" s="76" t="s">
        <v>277</v>
      </c>
      <c r="G161" s="76" t="s">
        <v>490</v>
      </c>
      <c r="H161" s="77" t="s">
        <v>250</v>
      </c>
      <c r="I161" s="82" t="s">
        <v>491</v>
      </c>
      <c r="J161" s="77"/>
      <c r="K161" s="82" t="s">
        <v>228</v>
      </c>
      <c r="L161" s="83" t="s">
        <v>229</v>
      </c>
    </row>
    <row r="162" ht="24" spans="2:12">
      <c r="B162" s="80"/>
      <c r="C162" s="80"/>
      <c r="D162" s="80"/>
      <c r="E162" s="76" t="s">
        <v>247</v>
      </c>
      <c r="F162" s="76" t="s">
        <v>252</v>
      </c>
      <c r="G162" s="76" t="s">
        <v>492</v>
      </c>
      <c r="H162" s="77" t="s">
        <v>236</v>
      </c>
      <c r="I162" s="82" t="s">
        <v>237</v>
      </c>
      <c r="J162" s="77" t="s">
        <v>238</v>
      </c>
      <c r="K162" s="82" t="s">
        <v>258</v>
      </c>
      <c r="L162" s="83" t="s">
        <v>229</v>
      </c>
    </row>
    <row r="163" ht="24" spans="2:12">
      <c r="B163" s="80"/>
      <c r="C163" s="80"/>
      <c r="D163" s="80"/>
      <c r="E163" s="76" t="s">
        <v>255</v>
      </c>
      <c r="F163" s="76" t="s">
        <v>256</v>
      </c>
      <c r="G163" s="76" t="s">
        <v>352</v>
      </c>
      <c r="H163" s="77" t="s">
        <v>236</v>
      </c>
      <c r="I163" s="82" t="s">
        <v>461</v>
      </c>
      <c r="J163" s="77" t="s">
        <v>238</v>
      </c>
      <c r="K163" s="82" t="s">
        <v>258</v>
      </c>
      <c r="L163" s="83" t="s">
        <v>229</v>
      </c>
    </row>
    <row r="164" ht="36" spans="2:12">
      <c r="B164" s="80" t="s">
        <v>65</v>
      </c>
      <c r="C164" s="80" t="s">
        <v>493</v>
      </c>
      <c r="D164" s="80">
        <v>381.83</v>
      </c>
      <c r="E164" s="76" t="s">
        <v>222</v>
      </c>
      <c r="F164" s="76" t="s">
        <v>223</v>
      </c>
      <c r="G164" s="76" t="s">
        <v>494</v>
      </c>
      <c r="H164" s="77" t="s">
        <v>284</v>
      </c>
      <c r="I164" s="82" t="s">
        <v>446</v>
      </c>
      <c r="J164" s="77" t="s">
        <v>227</v>
      </c>
      <c r="K164" s="82" t="s">
        <v>228</v>
      </c>
      <c r="L164" s="83" t="s">
        <v>229</v>
      </c>
    </row>
    <row r="165" ht="24" spans="2:12">
      <c r="B165" s="80"/>
      <c r="C165" s="80"/>
      <c r="D165" s="80"/>
      <c r="E165" s="76" t="s">
        <v>222</v>
      </c>
      <c r="F165" s="76" t="s">
        <v>230</v>
      </c>
      <c r="G165" s="76" t="s">
        <v>495</v>
      </c>
      <c r="H165" s="77" t="s">
        <v>284</v>
      </c>
      <c r="I165" s="82" t="s">
        <v>336</v>
      </c>
      <c r="J165" s="77" t="s">
        <v>233</v>
      </c>
      <c r="K165" s="82" t="s">
        <v>228</v>
      </c>
      <c r="L165" s="83" t="s">
        <v>229</v>
      </c>
    </row>
    <row r="166" ht="24" spans="2:12">
      <c r="B166" s="80"/>
      <c r="C166" s="80"/>
      <c r="D166" s="80"/>
      <c r="E166" s="76" t="s">
        <v>222</v>
      </c>
      <c r="F166" s="76" t="s">
        <v>223</v>
      </c>
      <c r="G166" s="76" t="s">
        <v>496</v>
      </c>
      <c r="H166" s="77" t="s">
        <v>284</v>
      </c>
      <c r="I166" s="82" t="s">
        <v>497</v>
      </c>
      <c r="J166" s="77" t="s">
        <v>227</v>
      </c>
      <c r="K166" s="82" t="s">
        <v>228</v>
      </c>
      <c r="L166" s="83" t="s">
        <v>229</v>
      </c>
    </row>
    <row r="167" ht="36" spans="2:12">
      <c r="B167" s="80"/>
      <c r="C167" s="80"/>
      <c r="D167" s="80"/>
      <c r="E167" s="76" t="s">
        <v>222</v>
      </c>
      <c r="F167" s="76" t="s">
        <v>223</v>
      </c>
      <c r="G167" s="76" t="s">
        <v>498</v>
      </c>
      <c r="H167" s="77" t="s">
        <v>284</v>
      </c>
      <c r="I167" s="82" t="s">
        <v>499</v>
      </c>
      <c r="J167" s="77" t="s">
        <v>227</v>
      </c>
      <c r="K167" s="82" t="s">
        <v>228</v>
      </c>
      <c r="L167" s="83" t="s">
        <v>229</v>
      </c>
    </row>
    <row r="168" ht="24" spans="2:12">
      <c r="B168" s="80"/>
      <c r="C168" s="80"/>
      <c r="D168" s="80"/>
      <c r="E168" s="76" t="s">
        <v>222</v>
      </c>
      <c r="F168" s="76" t="s">
        <v>223</v>
      </c>
      <c r="G168" s="76" t="s">
        <v>500</v>
      </c>
      <c r="H168" s="77" t="s">
        <v>284</v>
      </c>
      <c r="I168" s="82" t="s">
        <v>501</v>
      </c>
      <c r="J168" s="77" t="s">
        <v>227</v>
      </c>
      <c r="K168" s="82" t="s">
        <v>228</v>
      </c>
      <c r="L168" s="83" t="s">
        <v>229</v>
      </c>
    </row>
    <row r="169" ht="24" spans="2:12">
      <c r="B169" s="80"/>
      <c r="C169" s="80"/>
      <c r="D169" s="80"/>
      <c r="E169" s="76" t="s">
        <v>222</v>
      </c>
      <c r="F169" s="76" t="s">
        <v>230</v>
      </c>
      <c r="G169" s="76" t="s">
        <v>502</v>
      </c>
      <c r="H169" s="77" t="s">
        <v>284</v>
      </c>
      <c r="I169" s="82" t="s">
        <v>503</v>
      </c>
      <c r="J169" s="77" t="s">
        <v>233</v>
      </c>
      <c r="K169" s="82" t="s">
        <v>228</v>
      </c>
      <c r="L169" s="83" t="s">
        <v>229</v>
      </c>
    </row>
    <row r="170" ht="36" spans="2:12">
      <c r="B170" s="80"/>
      <c r="C170" s="80"/>
      <c r="D170" s="80"/>
      <c r="E170" s="76" t="s">
        <v>247</v>
      </c>
      <c r="F170" s="76" t="s">
        <v>277</v>
      </c>
      <c r="G170" s="76" t="s">
        <v>504</v>
      </c>
      <c r="H170" s="77" t="s">
        <v>250</v>
      </c>
      <c r="I170" s="82" t="s">
        <v>505</v>
      </c>
      <c r="J170" s="77"/>
      <c r="K170" s="82" t="s">
        <v>258</v>
      </c>
      <c r="L170" s="83" t="s">
        <v>229</v>
      </c>
    </row>
    <row r="171" ht="36" spans="2:12">
      <c r="B171" s="80"/>
      <c r="C171" s="80"/>
      <c r="D171" s="80"/>
      <c r="E171" s="76" t="s">
        <v>247</v>
      </c>
      <c r="F171" s="76" t="s">
        <v>252</v>
      </c>
      <c r="G171" s="76" t="s">
        <v>506</v>
      </c>
      <c r="H171" s="77" t="s">
        <v>250</v>
      </c>
      <c r="I171" s="82" t="s">
        <v>507</v>
      </c>
      <c r="J171" s="77"/>
      <c r="K171" s="82" t="s">
        <v>228</v>
      </c>
      <c r="L171" s="83" t="s">
        <v>229</v>
      </c>
    </row>
    <row r="172" ht="24" spans="2:12">
      <c r="B172" s="80"/>
      <c r="C172" s="80"/>
      <c r="D172" s="80"/>
      <c r="E172" s="76" t="s">
        <v>247</v>
      </c>
      <c r="F172" s="76" t="s">
        <v>252</v>
      </c>
      <c r="G172" s="76" t="s">
        <v>508</v>
      </c>
      <c r="H172" s="77" t="s">
        <v>250</v>
      </c>
      <c r="I172" s="82" t="s">
        <v>509</v>
      </c>
      <c r="J172" s="77"/>
      <c r="K172" s="82" t="s">
        <v>228</v>
      </c>
      <c r="L172" s="83" t="s">
        <v>229</v>
      </c>
    </row>
    <row r="173" ht="24" spans="2:12">
      <c r="B173" s="80"/>
      <c r="C173" s="80"/>
      <c r="D173" s="80"/>
      <c r="E173" s="76" t="s">
        <v>255</v>
      </c>
      <c r="F173" s="76" t="s">
        <v>256</v>
      </c>
      <c r="G173" s="76" t="s">
        <v>431</v>
      </c>
      <c r="H173" s="77" t="s">
        <v>236</v>
      </c>
      <c r="I173" s="82" t="s">
        <v>237</v>
      </c>
      <c r="J173" s="77" t="s">
        <v>238</v>
      </c>
      <c r="K173" s="82" t="s">
        <v>258</v>
      </c>
      <c r="L173" s="83" t="s">
        <v>229</v>
      </c>
    </row>
    <row r="174" ht="24" spans="2:12">
      <c r="B174" s="80" t="s">
        <v>65</v>
      </c>
      <c r="C174" s="80" t="s">
        <v>510</v>
      </c>
      <c r="D174" s="80">
        <v>1282.17</v>
      </c>
      <c r="E174" s="76" t="s">
        <v>222</v>
      </c>
      <c r="F174" s="76" t="s">
        <v>223</v>
      </c>
      <c r="G174" s="76" t="s">
        <v>511</v>
      </c>
      <c r="H174" s="77" t="s">
        <v>284</v>
      </c>
      <c r="I174" s="82" t="s">
        <v>512</v>
      </c>
      <c r="J174" s="77" t="s">
        <v>227</v>
      </c>
      <c r="K174" s="82" t="s">
        <v>228</v>
      </c>
      <c r="L174" s="83" t="s">
        <v>229</v>
      </c>
    </row>
    <row r="175" ht="24" spans="2:12">
      <c r="B175" s="80"/>
      <c r="C175" s="80"/>
      <c r="D175" s="80"/>
      <c r="E175" s="76" t="s">
        <v>222</v>
      </c>
      <c r="F175" s="76" t="s">
        <v>234</v>
      </c>
      <c r="G175" s="76" t="s">
        <v>513</v>
      </c>
      <c r="H175" s="77" t="s">
        <v>236</v>
      </c>
      <c r="I175" s="82" t="s">
        <v>237</v>
      </c>
      <c r="J175" s="77" t="s">
        <v>238</v>
      </c>
      <c r="K175" s="82" t="s">
        <v>228</v>
      </c>
      <c r="L175" s="83" t="s">
        <v>229</v>
      </c>
    </row>
    <row r="176" ht="24" spans="2:12">
      <c r="B176" s="80"/>
      <c r="C176" s="80"/>
      <c r="D176" s="80"/>
      <c r="E176" s="76" t="s">
        <v>222</v>
      </c>
      <c r="F176" s="76" t="s">
        <v>234</v>
      </c>
      <c r="G176" s="76" t="s">
        <v>514</v>
      </c>
      <c r="H176" s="77" t="s">
        <v>236</v>
      </c>
      <c r="I176" s="82" t="s">
        <v>515</v>
      </c>
      <c r="J176" s="77" t="s">
        <v>238</v>
      </c>
      <c r="K176" s="82" t="s">
        <v>228</v>
      </c>
      <c r="L176" s="83" t="s">
        <v>229</v>
      </c>
    </row>
    <row r="177" ht="24" spans="2:12">
      <c r="B177" s="80"/>
      <c r="C177" s="80"/>
      <c r="D177" s="80"/>
      <c r="E177" s="76" t="s">
        <v>222</v>
      </c>
      <c r="F177" s="76" t="s">
        <v>243</v>
      </c>
      <c r="G177" s="76" t="s">
        <v>516</v>
      </c>
      <c r="H177" s="77" t="s">
        <v>236</v>
      </c>
      <c r="I177" s="82" t="s">
        <v>454</v>
      </c>
      <c r="J177" s="77" t="s">
        <v>238</v>
      </c>
      <c r="K177" s="82" t="s">
        <v>228</v>
      </c>
      <c r="L177" s="83" t="s">
        <v>229</v>
      </c>
    </row>
    <row r="178" ht="24" spans="2:12">
      <c r="B178" s="80"/>
      <c r="C178" s="80"/>
      <c r="D178" s="80"/>
      <c r="E178" s="76" t="s">
        <v>222</v>
      </c>
      <c r="F178" s="76" t="s">
        <v>243</v>
      </c>
      <c r="G178" s="76" t="s">
        <v>517</v>
      </c>
      <c r="H178" s="77" t="s">
        <v>236</v>
      </c>
      <c r="I178" s="82" t="s">
        <v>232</v>
      </c>
      <c r="J178" s="77" t="s">
        <v>238</v>
      </c>
      <c r="K178" s="82" t="s">
        <v>228</v>
      </c>
      <c r="L178" s="83" t="s">
        <v>229</v>
      </c>
    </row>
    <row r="179" ht="24" spans="2:12">
      <c r="B179" s="80"/>
      <c r="C179" s="80"/>
      <c r="D179" s="80"/>
      <c r="E179" s="76" t="s">
        <v>222</v>
      </c>
      <c r="F179" s="76" t="s">
        <v>234</v>
      </c>
      <c r="G179" s="76" t="s">
        <v>518</v>
      </c>
      <c r="H179" s="77" t="s">
        <v>236</v>
      </c>
      <c r="I179" s="82" t="s">
        <v>461</v>
      </c>
      <c r="J179" s="77" t="s">
        <v>238</v>
      </c>
      <c r="K179" s="82" t="s">
        <v>228</v>
      </c>
      <c r="L179" s="83" t="s">
        <v>229</v>
      </c>
    </row>
    <row r="180" ht="36" spans="2:12">
      <c r="B180" s="80"/>
      <c r="C180" s="80"/>
      <c r="D180" s="80"/>
      <c r="E180" s="76" t="s">
        <v>247</v>
      </c>
      <c r="F180" s="76" t="s">
        <v>252</v>
      </c>
      <c r="G180" s="76" t="s">
        <v>519</v>
      </c>
      <c r="H180" s="77" t="s">
        <v>250</v>
      </c>
      <c r="I180" s="82" t="s">
        <v>309</v>
      </c>
      <c r="J180" s="77"/>
      <c r="K180" s="82" t="s">
        <v>228</v>
      </c>
      <c r="L180" s="83" t="s">
        <v>229</v>
      </c>
    </row>
    <row r="181" ht="132" spans="2:12">
      <c r="B181" s="80"/>
      <c r="C181" s="80"/>
      <c r="D181" s="80"/>
      <c r="E181" s="76" t="s">
        <v>247</v>
      </c>
      <c r="F181" s="76" t="s">
        <v>277</v>
      </c>
      <c r="G181" s="76" t="s">
        <v>520</v>
      </c>
      <c r="H181" s="77" t="s">
        <v>250</v>
      </c>
      <c r="I181" s="82" t="s">
        <v>521</v>
      </c>
      <c r="J181" s="77"/>
      <c r="K181" s="82" t="s">
        <v>258</v>
      </c>
      <c r="L181" s="83" t="s">
        <v>229</v>
      </c>
    </row>
    <row r="182" ht="36" spans="2:12">
      <c r="B182" s="80"/>
      <c r="C182" s="80"/>
      <c r="D182" s="80"/>
      <c r="E182" s="76" t="s">
        <v>247</v>
      </c>
      <c r="F182" s="76" t="s">
        <v>252</v>
      </c>
      <c r="G182" s="76" t="s">
        <v>522</v>
      </c>
      <c r="H182" s="77" t="s">
        <v>250</v>
      </c>
      <c r="I182" s="82" t="s">
        <v>507</v>
      </c>
      <c r="J182" s="77"/>
      <c r="K182" s="82" t="s">
        <v>228</v>
      </c>
      <c r="L182" s="83" t="s">
        <v>229</v>
      </c>
    </row>
    <row r="183" ht="24" spans="2:12">
      <c r="B183" s="80"/>
      <c r="C183" s="80"/>
      <c r="D183" s="80"/>
      <c r="E183" s="76" t="s">
        <v>255</v>
      </c>
      <c r="F183" s="76" t="s">
        <v>256</v>
      </c>
      <c r="G183" s="76" t="s">
        <v>431</v>
      </c>
      <c r="H183" s="77" t="s">
        <v>236</v>
      </c>
      <c r="I183" s="82" t="s">
        <v>237</v>
      </c>
      <c r="J183" s="77" t="s">
        <v>238</v>
      </c>
      <c r="K183" s="82" t="s">
        <v>258</v>
      </c>
      <c r="L183" s="83" t="s">
        <v>229</v>
      </c>
    </row>
    <row r="184" ht="24" spans="2:12">
      <c r="B184" s="80" t="s">
        <v>65</v>
      </c>
      <c r="C184" s="80" t="s">
        <v>523</v>
      </c>
      <c r="D184" s="80">
        <v>71.85</v>
      </c>
      <c r="E184" s="76" t="s">
        <v>222</v>
      </c>
      <c r="F184" s="76" t="s">
        <v>223</v>
      </c>
      <c r="G184" s="76" t="s">
        <v>524</v>
      </c>
      <c r="H184" s="77" t="s">
        <v>284</v>
      </c>
      <c r="I184" s="82" t="s">
        <v>525</v>
      </c>
      <c r="J184" s="77" t="s">
        <v>227</v>
      </c>
      <c r="K184" s="82" t="s">
        <v>228</v>
      </c>
      <c r="L184" s="83" t="s">
        <v>229</v>
      </c>
    </row>
    <row r="185" ht="24" spans="2:12">
      <c r="B185" s="80"/>
      <c r="C185" s="80"/>
      <c r="D185" s="80"/>
      <c r="E185" s="76" t="s">
        <v>222</v>
      </c>
      <c r="F185" s="76" t="s">
        <v>234</v>
      </c>
      <c r="G185" s="76" t="s">
        <v>526</v>
      </c>
      <c r="H185" s="77" t="s">
        <v>236</v>
      </c>
      <c r="I185" s="82" t="s">
        <v>237</v>
      </c>
      <c r="J185" s="77" t="s">
        <v>238</v>
      </c>
      <c r="K185" s="82" t="s">
        <v>228</v>
      </c>
      <c r="L185" s="83" t="s">
        <v>229</v>
      </c>
    </row>
    <row r="186" ht="24" spans="2:12">
      <c r="B186" s="80"/>
      <c r="C186" s="80"/>
      <c r="D186" s="80"/>
      <c r="E186" s="76" t="s">
        <v>222</v>
      </c>
      <c r="F186" s="76" t="s">
        <v>234</v>
      </c>
      <c r="G186" s="76" t="s">
        <v>527</v>
      </c>
      <c r="H186" s="77" t="s">
        <v>236</v>
      </c>
      <c r="I186" s="82" t="s">
        <v>237</v>
      </c>
      <c r="J186" s="77" t="s">
        <v>238</v>
      </c>
      <c r="K186" s="82" t="s">
        <v>228</v>
      </c>
      <c r="L186" s="83" t="s">
        <v>229</v>
      </c>
    </row>
    <row r="187" ht="24" spans="2:12">
      <c r="B187" s="80"/>
      <c r="C187" s="80"/>
      <c r="D187" s="80"/>
      <c r="E187" s="76" t="s">
        <v>222</v>
      </c>
      <c r="F187" s="76" t="s">
        <v>234</v>
      </c>
      <c r="G187" s="76" t="s">
        <v>528</v>
      </c>
      <c r="H187" s="77" t="s">
        <v>236</v>
      </c>
      <c r="I187" s="82" t="s">
        <v>454</v>
      </c>
      <c r="J187" s="77" t="s">
        <v>238</v>
      </c>
      <c r="K187" s="82" t="s">
        <v>228</v>
      </c>
      <c r="L187" s="83" t="s">
        <v>229</v>
      </c>
    </row>
    <row r="188" ht="24" spans="2:12">
      <c r="B188" s="80"/>
      <c r="C188" s="80"/>
      <c r="D188" s="80"/>
      <c r="E188" s="76" t="s">
        <v>222</v>
      </c>
      <c r="F188" s="76" t="s">
        <v>243</v>
      </c>
      <c r="G188" s="76" t="s">
        <v>517</v>
      </c>
      <c r="H188" s="77" t="s">
        <v>236</v>
      </c>
      <c r="I188" s="82" t="s">
        <v>461</v>
      </c>
      <c r="J188" s="77" t="s">
        <v>238</v>
      </c>
      <c r="K188" s="82" t="s">
        <v>228</v>
      </c>
      <c r="L188" s="83" t="s">
        <v>229</v>
      </c>
    </row>
    <row r="189" ht="24" spans="2:12">
      <c r="B189" s="80"/>
      <c r="C189" s="80"/>
      <c r="D189" s="80"/>
      <c r="E189" s="76" t="s">
        <v>222</v>
      </c>
      <c r="F189" s="76" t="s">
        <v>243</v>
      </c>
      <c r="G189" s="76" t="s">
        <v>516</v>
      </c>
      <c r="H189" s="77" t="s">
        <v>236</v>
      </c>
      <c r="I189" s="82" t="s">
        <v>232</v>
      </c>
      <c r="J189" s="77" t="s">
        <v>238</v>
      </c>
      <c r="K189" s="82" t="s">
        <v>228</v>
      </c>
      <c r="L189" s="83" t="s">
        <v>229</v>
      </c>
    </row>
    <row r="190" ht="24" spans="2:12">
      <c r="B190" s="80"/>
      <c r="C190" s="80"/>
      <c r="D190" s="80"/>
      <c r="E190" s="76" t="s">
        <v>247</v>
      </c>
      <c r="F190" s="76" t="s">
        <v>252</v>
      </c>
      <c r="G190" s="76" t="s">
        <v>529</v>
      </c>
      <c r="H190" s="77" t="s">
        <v>250</v>
      </c>
      <c r="I190" s="82" t="s">
        <v>309</v>
      </c>
      <c r="J190" s="77"/>
      <c r="K190" s="82" t="s">
        <v>228</v>
      </c>
      <c r="L190" s="83" t="s">
        <v>229</v>
      </c>
    </row>
    <row r="191" ht="24" spans="2:12">
      <c r="B191" s="80"/>
      <c r="C191" s="80"/>
      <c r="D191" s="80"/>
      <c r="E191" s="76" t="s">
        <v>247</v>
      </c>
      <c r="F191" s="76" t="s">
        <v>252</v>
      </c>
      <c r="G191" s="76" t="s">
        <v>530</v>
      </c>
      <c r="H191" s="77" t="s">
        <v>250</v>
      </c>
      <c r="I191" s="82" t="s">
        <v>309</v>
      </c>
      <c r="J191" s="77"/>
      <c r="K191" s="82" t="s">
        <v>228</v>
      </c>
      <c r="L191" s="83" t="s">
        <v>229</v>
      </c>
    </row>
    <row r="192" ht="36" spans="2:12">
      <c r="B192" s="80"/>
      <c r="C192" s="80"/>
      <c r="D192" s="80"/>
      <c r="E192" s="76" t="s">
        <v>247</v>
      </c>
      <c r="F192" s="76" t="s">
        <v>277</v>
      </c>
      <c r="G192" s="76" t="s">
        <v>531</v>
      </c>
      <c r="H192" s="77" t="s">
        <v>250</v>
      </c>
      <c r="I192" s="82" t="s">
        <v>532</v>
      </c>
      <c r="J192" s="77"/>
      <c r="K192" s="82" t="s">
        <v>258</v>
      </c>
      <c r="L192" s="83" t="s">
        <v>229</v>
      </c>
    </row>
    <row r="193" ht="24" spans="2:12">
      <c r="B193" s="80"/>
      <c r="C193" s="80"/>
      <c r="D193" s="80"/>
      <c r="E193" s="76" t="s">
        <v>255</v>
      </c>
      <c r="F193" s="76" t="s">
        <v>256</v>
      </c>
      <c r="G193" s="76" t="s">
        <v>352</v>
      </c>
      <c r="H193" s="77" t="s">
        <v>236</v>
      </c>
      <c r="I193" s="82" t="s">
        <v>237</v>
      </c>
      <c r="J193" s="77" t="s">
        <v>238</v>
      </c>
      <c r="K193" s="82" t="s">
        <v>258</v>
      </c>
      <c r="L193" s="83" t="s">
        <v>229</v>
      </c>
    </row>
    <row r="194" ht="24" spans="2:12">
      <c r="B194" s="80" t="s">
        <v>65</v>
      </c>
      <c r="C194" s="80" t="s">
        <v>533</v>
      </c>
      <c r="D194" s="80">
        <v>64.02</v>
      </c>
      <c r="E194" s="76" t="s">
        <v>222</v>
      </c>
      <c r="F194" s="76" t="s">
        <v>234</v>
      </c>
      <c r="G194" s="76" t="s">
        <v>534</v>
      </c>
      <c r="H194" s="77" t="s">
        <v>225</v>
      </c>
      <c r="I194" s="82" t="s">
        <v>336</v>
      </c>
      <c r="J194" s="77" t="s">
        <v>238</v>
      </c>
      <c r="K194" s="82" t="s">
        <v>262</v>
      </c>
      <c r="L194" s="83" t="s">
        <v>229</v>
      </c>
    </row>
    <row r="195" spans="2:12">
      <c r="B195" s="80"/>
      <c r="C195" s="80"/>
      <c r="D195" s="80"/>
      <c r="E195" s="76" t="s">
        <v>222</v>
      </c>
      <c r="F195" s="76" t="s">
        <v>243</v>
      </c>
      <c r="G195" s="76" t="s">
        <v>286</v>
      </c>
      <c r="H195" s="77" t="s">
        <v>284</v>
      </c>
      <c r="I195" s="82" t="s">
        <v>245</v>
      </c>
      <c r="J195" s="77" t="s">
        <v>246</v>
      </c>
      <c r="K195" s="82" t="s">
        <v>262</v>
      </c>
      <c r="L195" s="83" t="s">
        <v>229</v>
      </c>
    </row>
    <row r="196" ht="24" spans="2:12">
      <c r="B196" s="80"/>
      <c r="C196" s="80"/>
      <c r="D196" s="80"/>
      <c r="E196" s="76" t="s">
        <v>247</v>
      </c>
      <c r="F196" s="76" t="s">
        <v>277</v>
      </c>
      <c r="G196" s="76" t="s">
        <v>535</v>
      </c>
      <c r="H196" s="77" t="s">
        <v>250</v>
      </c>
      <c r="I196" s="82" t="s">
        <v>297</v>
      </c>
      <c r="J196" s="77"/>
      <c r="K196" s="82" t="s">
        <v>228</v>
      </c>
      <c r="L196" s="83" t="s">
        <v>229</v>
      </c>
    </row>
    <row r="197" ht="24" spans="2:12">
      <c r="B197" s="80"/>
      <c r="C197" s="80"/>
      <c r="D197" s="80"/>
      <c r="E197" s="76" t="s">
        <v>247</v>
      </c>
      <c r="F197" s="76" t="s">
        <v>248</v>
      </c>
      <c r="G197" s="76" t="s">
        <v>536</v>
      </c>
      <c r="H197" s="77" t="s">
        <v>250</v>
      </c>
      <c r="I197" s="82" t="s">
        <v>297</v>
      </c>
      <c r="J197" s="77"/>
      <c r="K197" s="82" t="s">
        <v>228</v>
      </c>
      <c r="L197" s="83" t="s">
        <v>229</v>
      </c>
    </row>
    <row r="198" ht="24" spans="2:12">
      <c r="B198" s="80"/>
      <c r="C198" s="80"/>
      <c r="D198" s="80"/>
      <c r="E198" s="76" t="s">
        <v>247</v>
      </c>
      <c r="F198" s="76" t="s">
        <v>252</v>
      </c>
      <c r="G198" s="76" t="s">
        <v>537</v>
      </c>
      <c r="H198" s="77" t="s">
        <v>250</v>
      </c>
      <c r="I198" s="82" t="s">
        <v>297</v>
      </c>
      <c r="J198" s="77"/>
      <c r="K198" s="82" t="s">
        <v>228</v>
      </c>
      <c r="L198" s="83" t="s">
        <v>229</v>
      </c>
    </row>
    <row r="199" ht="24" spans="2:12">
      <c r="B199" s="80"/>
      <c r="C199" s="80"/>
      <c r="D199" s="80"/>
      <c r="E199" s="76" t="s">
        <v>255</v>
      </c>
      <c r="F199" s="76" t="s">
        <v>256</v>
      </c>
      <c r="G199" s="76" t="s">
        <v>538</v>
      </c>
      <c r="H199" s="77" t="s">
        <v>236</v>
      </c>
      <c r="I199" s="82" t="s">
        <v>232</v>
      </c>
      <c r="J199" s="77" t="s">
        <v>238</v>
      </c>
      <c r="K199" s="82" t="s">
        <v>228</v>
      </c>
      <c r="L199" s="83" t="s">
        <v>229</v>
      </c>
    </row>
    <row r="200" ht="24" spans="2:12">
      <c r="B200" s="80"/>
      <c r="C200" s="80"/>
      <c r="D200" s="80"/>
      <c r="E200" s="76" t="s">
        <v>223</v>
      </c>
      <c r="F200" s="76" t="s">
        <v>539</v>
      </c>
      <c r="G200" s="76" t="s">
        <v>540</v>
      </c>
      <c r="H200" s="77" t="s">
        <v>284</v>
      </c>
      <c r="I200" s="82" t="s">
        <v>541</v>
      </c>
      <c r="J200" s="77" t="s">
        <v>227</v>
      </c>
      <c r="K200" s="82" t="s">
        <v>542</v>
      </c>
      <c r="L200" s="83" t="s">
        <v>229</v>
      </c>
    </row>
    <row r="201" ht="24" spans="2:12">
      <c r="B201" s="80"/>
      <c r="C201" s="80"/>
      <c r="D201" s="80"/>
      <c r="E201" s="76" t="s">
        <v>223</v>
      </c>
      <c r="F201" s="76" t="s">
        <v>539</v>
      </c>
      <c r="G201" s="76" t="s">
        <v>543</v>
      </c>
      <c r="H201" s="77" t="s">
        <v>284</v>
      </c>
      <c r="I201" s="82" t="s">
        <v>544</v>
      </c>
      <c r="J201" s="77" t="s">
        <v>227</v>
      </c>
      <c r="K201" s="82" t="s">
        <v>542</v>
      </c>
      <c r="L201" s="83" t="s">
        <v>229</v>
      </c>
    </row>
    <row r="202" spans="2:12">
      <c r="B202" s="80"/>
      <c r="C202" s="80"/>
      <c r="D202" s="80"/>
      <c r="E202" s="76" t="s">
        <v>223</v>
      </c>
      <c r="F202" s="76" t="s">
        <v>539</v>
      </c>
      <c r="G202" s="76" t="s">
        <v>375</v>
      </c>
      <c r="H202" s="77" t="s">
        <v>284</v>
      </c>
      <c r="I202" s="82" t="s">
        <v>545</v>
      </c>
      <c r="J202" s="77" t="s">
        <v>227</v>
      </c>
      <c r="K202" s="82" t="s">
        <v>542</v>
      </c>
      <c r="L202" s="83" t="s">
        <v>229</v>
      </c>
    </row>
    <row r="203" spans="2:12">
      <c r="B203" s="80"/>
      <c r="C203" s="80"/>
      <c r="D203" s="80"/>
      <c r="E203" s="76" t="s">
        <v>223</v>
      </c>
      <c r="F203" s="76" t="s">
        <v>539</v>
      </c>
      <c r="G203" s="76" t="s">
        <v>93</v>
      </c>
      <c r="H203" s="77" t="s">
        <v>284</v>
      </c>
      <c r="I203" s="82" t="s">
        <v>273</v>
      </c>
      <c r="J203" s="77" t="s">
        <v>227</v>
      </c>
      <c r="K203" s="82" t="s">
        <v>542</v>
      </c>
      <c r="L203" s="83" t="s">
        <v>229</v>
      </c>
    </row>
    <row r="204" spans="2:12">
      <c r="B204" s="80" t="s">
        <v>65</v>
      </c>
      <c r="C204" s="80" t="s">
        <v>546</v>
      </c>
      <c r="D204" s="80">
        <v>5.96</v>
      </c>
      <c r="E204" s="76" t="s">
        <v>222</v>
      </c>
      <c r="F204" s="76" t="s">
        <v>223</v>
      </c>
      <c r="G204" s="76" t="s">
        <v>435</v>
      </c>
      <c r="H204" s="77" t="s">
        <v>225</v>
      </c>
      <c r="I204" s="82" t="s">
        <v>547</v>
      </c>
      <c r="J204" s="77" t="s">
        <v>438</v>
      </c>
      <c r="K204" s="82" t="s">
        <v>351</v>
      </c>
      <c r="L204" s="83" t="s">
        <v>229</v>
      </c>
    </row>
    <row r="205" spans="2:12">
      <c r="B205" s="80"/>
      <c r="C205" s="80"/>
      <c r="D205" s="80"/>
      <c r="E205" s="76" t="s">
        <v>222</v>
      </c>
      <c r="F205" s="76" t="s">
        <v>234</v>
      </c>
      <c r="G205" s="76" t="s">
        <v>433</v>
      </c>
      <c r="H205" s="77" t="s">
        <v>225</v>
      </c>
      <c r="I205" s="82" t="s">
        <v>336</v>
      </c>
      <c r="J205" s="77" t="s">
        <v>238</v>
      </c>
      <c r="K205" s="82" t="s">
        <v>351</v>
      </c>
      <c r="L205" s="83" t="s">
        <v>229</v>
      </c>
    </row>
    <row r="206" spans="2:12">
      <c r="B206" s="80"/>
      <c r="C206" s="80"/>
      <c r="D206" s="80"/>
      <c r="E206" s="76" t="s">
        <v>222</v>
      </c>
      <c r="F206" s="76" t="s">
        <v>223</v>
      </c>
      <c r="G206" s="76" t="s">
        <v>436</v>
      </c>
      <c r="H206" s="77" t="s">
        <v>225</v>
      </c>
      <c r="I206" s="82" t="s">
        <v>548</v>
      </c>
      <c r="J206" s="77" t="s">
        <v>438</v>
      </c>
      <c r="K206" s="82" t="s">
        <v>351</v>
      </c>
      <c r="L206" s="83" t="s">
        <v>229</v>
      </c>
    </row>
    <row r="207" spans="2:12">
      <c r="B207" s="80"/>
      <c r="C207" s="80"/>
      <c r="D207" s="80"/>
      <c r="E207" s="76" t="s">
        <v>222</v>
      </c>
      <c r="F207" s="76" t="s">
        <v>243</v>
      </c>
      <c r="G207" s="76" t="s">
        <v>302</v>
      </c>
      <c r="H207" s="77" t="s">
        <v>284</v>
      </c>
      <c r="I207" s="82" t="s">
        <v>264</v>
      </c>
      <c r="J207" s="77" t="s">
        <v>549</v>
      </c>
      <c r="K207" s="82" t="s">
        <v>306</v>
      </c>
      <c r="L207" s="83" t="s">
        <v>229</v>
      </c>
    </row>
    <row r="208" spans="2:12">
      <c r="B208" s="80"/>
      <c r="C208" s="80"/>
      <c r="D208" s="80"/>
      <c r="E208" s="76" t="s">
        <v>222</v>
      </c>
      <c r="F208" s="76" t="s">
        <v>230</v>
      </c>
      <c r="G208" s="76" t="s">
        <v>550</v>
      </c>
      <c r="H208" s="77" t="s">
        <v>225</v>
      </c>
      <c r="I208" s="82" t="s">
        <v>332</v>
      </c>
      <c r="J208" s="77" t="s">
        <v>233</v>
      </c>
      <c r="K208" s="82" t="s">
        <v>306</v>
      </c>
      <c r="L208" s="83" t="s">
        <v>229</v>
      </c>
    </row>
    <row r="209" spans="2:12">
      <c r="B209" s="80"/>
      <c r="C209" s="80"/>
      <c r="D209" s="80"/>
      <c r="E209" s="76" t="s">
        <v>222</v>
      </c>
      <c r="F209" s="76" t="s">
        <v>230</v>
      </c>
      <c r="G209" s="76" t="s">
        <v>551</v>
      </c>
      <c r="H209" s="77" t="s">
        <v>225</v>
      </c>
      <c r="I209" s="82" t="s">
        <v>332</v>
      </c>
      <c r="J209" s="77" t="s">
        <v>407</v>
      </c>
      <c r="K209" s="82" t="s">
        <v>351</v>
      </c>
      <c r="L209" s="83" t="s">
        <v>229</v>
      </c>
    </row>
    <row r="210" ht="36" spans="2:12">
      <c r="B210" s="80"/>
      <c r="C210" s="80"/>
      <c r="D210" s="80"/>
      <c r="E210" s="76" t="s">
        <v>247</v>
      </c>
      <c r="F210" s="76" t="s">
        <v>252</v>
      </c>
      <c r="G210" s="76" t="s">
        <v>552</v>
      </c>
      <c r="H210" s="77" t="s">
        <v>250</v>
      </c>
      <c r="I210" s="82" t="s">
        <v>251</v>
      </c>
      <c r="J210" s="77"/>
      <c r="K210" s="82" t="s">
        <v>276</v>
      </c>
      <c r="L210" s="83" t="s">
        <v>229</v>
      </c>
    </row>
    <row r="211" ht="24" spans="2:12">
      <c r="B211" s="80"/>
      <c r="C211" s="80"/>
      <c r="D211" s="80"/>
      <c r="E211" s="76" t="s">
        <v>247</v>
      </c>
      <c r="F211" s="76" t="s">
        <v>277</v>
      </c>
      <c r="G211" s="76" t="s">
        <v>553</v>
      </c>
      <c r="H211" s="77" t="s">
        <v>250</v>
      </c>
      <c r="I211" s="82" t="s">
        <v>266</v>
      </c>
      <c r="J211" s="77"/>
      <c r="K211" s="82" t="s">
        <v>276</v>
      </c>
      <c r="L211" s="83" t="s">
        <v>229</v>
      </c>
    </row>
    <row r="212" ht="24" spans="2:12">
      <c r="B212" s="80"/>
      <c r="C212" s="80"/>
      <c r="D212" s="80"/>
      <c r="E212" s="76" t="s">
        <v>255</v>
      </c>
      <c r="F212" s="76" t="s">
        <v>554</v>
      </c>
      <c r="G212" s="76" t="s">
        <v>555</v>
      </c>
      <c r="H212" s="77" t="s">
        <v>236</v>
      </c>
      <c r="I212" s="82" t="s">
        <v>393</v>
      </c>
      <c r="J212" s="77" t="s">
        <v>238</v>
      </c>
      <c r="K212" s="82" t="s">
        <v>361</v>
      </c>
      <c r="L212" s="83" t="s">
        <v>229</v>
      </c>
    </row>
    <row r="213" ht="24" spans="2:12">
      <c r="B213" s="80"/>
      <c r="C213" s="80"/>
      <c r="D213" s="80"/>
      <c r="E213" s="76" t="s">
        <v>255</v>
      </c>
      <c r="F213" s="76" t="s">
        <v>256</v>
      </c>
      <c r="G213" s="76" t="s">
        <v>556</v>
      </c>
      <c r="H213" s="77" t="s">
        <v>236</v>
      </c>
      <c r="I213" s="82" t="s">
        <v>232</v>
      </c>
      <c r="J213" s="77" t="s">
        <v>238</v>
      </c>
      <c r="K213" s="82" t="s">
        <v>270</v>
      </c>
      <c r="L213" s="83" t="s">
        <v>229</v>
      </c>
    </row>
    <row r="214" spans="2:12">
      <c r="B214" s="80" t="s">
        <v>65</v>
      </c>
      <c r="C214" s="80" t="s">
        <v>557</v>
      </c>
      <c r="D214" s="80">
        <v>9.36</v>
      </c>
      <c r="E214" s="76" t="s">
        <v>222</v>
      </c>
      <c r="F214" s="76" t="s">
        <v>234</v>
      </c>
      <c r="G214" s="76" t="s">
        <v>433</v>
      </c>
      <c r="H214" s="77" t="s">
        <v>225</v>
      </c>
      <c r="I214" s="82" t="s">
        <v>336</v>
      </c>
      <c r="J214" s="77" t="s">
        <v>238</v>
      </c>
      <c r="K214" s="82" t="s">
        <v>351</v>
      </c>
      <c r="L214" s="83" t="s">
        <v>229</v>
      </c>
    </row>
    <row r="215" ht="24" spans="2:12">
      <c r="B215" s="80"/>
      <c r="C215" s="80"/>
      <c r="D215" s="80"/>
      <c r="E215" s="76" t="s">
        <v>222</v>
      </c>
      <c r="F215" s="76" t="s">
        <v>230</v>
      </c>
      <c r="G215" s="76" t="s">
        <v>434</v>
      </c>
      <c r="H215" s="77" t="s">
        <v>225</v>
      </c>
      <c r="I215" s="82" t="s">
        <v>332</v>
      </c>
      <c r="J215" s="77" t="s">
        <v>407</v>
      </c>
      <c r="K215" s="82" t="s">
        <v>306</v>
      </c>
      <c r="L215" s="83" t="s">
        <v>229</v>
      </c>
    </row>
    <row r="216" spans="2:12">
      <c r="B216" s="80"/>
      <c r="C216" s="80"/>
      <c r="D216" s="80"/>
      <c r="E216" s="76" t="s">
        <v>222</v>
      </c>
      <c r="F216" s="76" t="s">
        <v>223</v>
      </c>
      <c r="G216" s="76" t="s">
        <v>435</v>
      </c>
      <c r="H216" s="77" t="s">
        <v>284</v>
      </c>
      <c r="I216" s="82" t="s">
        <v>306</v>
      </c>
      <c r="J216" s="77" t="s">
        <v>227</v>
      </c>
      <c r="K216" s="82" t="s">
        <v>351</v>
      </c>
      <c r="L216" s="83" t="s">
        <v>229</v>
      </c>
    </row>
    <row r="217" spans="2:12">
      <c r="B217" s="80"/>
      <c r="C217" s="80"/>
      <c r="D217" s="80"/>
      <c r="E217" s="76" t="s">
        <v>222</v>
      </c>
      <c r="F217" s="76" t="s">
        <v>243</v>
      </c>
      <c r="G217" s="76" t="s">
        <v>302</v>
      </c>
      <c r="H217" s="77" t="s">
        <v>284</v>
      </c>
      <c r="I217" s="82" t="s">
        <v>245</v>
      </c>
      <c r="J217" s="77" t="s">
        <v>246</v>
      </c>
      <c r="K217" s="82" t="s">
        <v>351</v>
      </c>
      <c r="L217" s="83" t="s">
        <v>229</v>
      </c>
    </row>
    <row r="218" ht="24" spans="2:12">
      <c r="B218" s="80"/>
      <c r="C218" s="80"/>
      <c r="D218" s="80"/>
      <c r="E218" s="76" t="s">
        <v>222</v>
      </c>
      <c r="F218" s="76" t="s">
        <v>223</v>
      </c>
      <c r="G218" s="76" t="s">
        <v>436</v>
      </c>
      <c r="H218" s="77" t="s">
        <v>225</v>
      </c>
      <c r="I218" s="82" t="s">
        <v>437</v>
      </c>
      <c r="J218" s="77" t="s">
        <v>438</v>
      </c>
      <c r="K218" s="82" t="s">
        <v>351</v>
      </c>
      <c r="L218" s="83" t="s">
        <v>229</v>
      </c>
    </row>
    <row r="219" ht="24" spans="2:12">
      <c r="B219" s="80"/>
      <c r="C219" s="80"/>
      <c r="D219" s="80"/>
      <c r="E219" s="76" t="s">
        <v>222</v>
      </c>
      <c r="F219" s="76" t="s">
        <v>230</v>
      </c>
      <c r="G219" s="76" t="s">
        <v>439</v>
      </c>
      <c r="H219" s="77" t="s">
        <v>236</v>
      </c>
      <c r="I219" s="82" t="s">
        <v>245</v>
      </c>
      <c r="J219" s="77" t="s">
        <v>268</v>
      </c>
      <c r="K219" s="82" t="s">
        <v>306</v>
      </c>
      <c r="L219" s="83" t="s">
        <v>229</v>
      </c>
    </row>
    <row r="220" ht="36" spans="2:12">
      <c r="B220" s="80"/>
      <c r="C220" s="80"/>
      <c r="D220" s="80"/>
      <c r="E220" s="76" t="s">
        <v>247</v>
      </c>
      <c r="F220" s="76" t="s">
        <v>252</v>
      </c>
      <c r="G220" s="76" t="s">
        <v>440</v>
      </c>
      <c r="H220" s="77" t="s">
        <v>250</v>
      </c>
      <c r="I220" s="82" t="s">
        <v>275</v>
      </c>
      <c r="J220" s="77"/>
      <c r="K220" s="82" t="s">
        <v>228</v>
      </c>
      <c r="L220" s="83" t="s">
        <v>229</v>
      </c>
    </row>
    <row r="221" ht="36" spans="2:12">
      <c r="B221" s="80"/>
      <c r="C221" s="80"/>
      <c r="D221" s="80"/>
      <c r="E221" s="76" t="s">
        <v>247</v>
      </c>
      <c r="F221" s="76" t="s">
        <v>277</v>
      </c>
      <c r="G221" s="76" t="s">
        <v>441</v>
      </c>
      <c r="H221" s="77" t="s">
        <v>250</v>
      </c>
      <c r="I221" s="82" t="s">
        <v>266</v>
      </c>
      <c r="J221" s="77"/>
      <c r="K221" s="82" t="s">
        <v>228</v>
      </c>
      <c r="L221" s="83" t="s">
        <v>229</v>
      </c>
    </row>
    <row r="222" ht="36" spans="2:12">
      <c r="B222" s="80"/>
      <c r="C222" s="80"/>
      <c r="D222" s="80"/>
      <c r="E222" s="76" t="s">
        <v>247</v>
      </c>
      <c r="F222" s="76" t="s">
        <v>252</v>
      </c>
      <c r="G222" s="76" t="s">
        <v>442</v>
      </c>
      <c r="H222" s="77" t="s">
        <v>250</v>
      </c>
      <c r="I222" s="82" t="s">
        <v>279</v>
      </c>
      <c r="J222" s="77"/>
      <c r="K222" s="82" t="s">
        <v>228</v>
      </c>
      <c r="L222" s="83" t="s">
        <v>229</v>
      </c>
    </row>
    <row r="223" ht="24" spans="2:12">
      <c r="B223" s="80"/>
      <c r="C223" s="80"/>
      <c r="D223" s="80"/>
      <c r="E223" s="76" t="s">
        <v>255</v>
      </c>
      <c r="F223" s="76" t="s">
        <v>256</v>
      </c>
      <c r="G223" s="76" t="s">
        <v>443</v>
      </c>
      <c r="H223" s="77" t="s">
        <v>236</v>
      </c>
      <c r="I223" s="82" t="s">
        <v>232</v>
      </c>
      <c r="J223" s="77" t="s">
        <v>238</v>
      </c>
      <c r="K223" s="82" t="s">
        <v>228</v>
      </c>
      <c r="L223" s="83" t="s">
        <v>229</v>
      </c>
    </row>
    <row r="224" ht="24" spans="2:12">
      <c r="B224" s="80" t="s">
        <v>65</v>
      </c>
      <c r="C224" s="80" t="s">
        <v>558</v>
      </c>
      <c r="D224" s="80">
        <v>1.4</v>
      </c>
      <c r="E224" s="76" t="s">
        <v>222</v>
      </c>
      <c r="F224" s="76" t="s">
        <v>230</v>
      </c>
      <c r="G224" s="76" t="s">
        <v>559</v>
      </c>
      <c r="H224" s="77" t="s">
        <v>236</v>
      </c>
      <c r="I224" s="82" t="s">
        <v>245</v>
      </c>
      <c r="J224" s="77" t="s">
        <v>268</v>
      </c>
      <c r="K224" s="82" t="s">
        <v>264</v>
      </c>
      <c r="L224" s="83" t="s">
        <v>229</v>
      </c>
    </row>
    <row r="225" spans="2:12">
      <c r="B225" s="80"/>
      <c r="C225" s="80"/>
      <c r="D225" s="80"/>
      <c r="E225" s="76" t="s">
        <v>222</v>
      </c>
      <c r="F225" s="76" t="s">
        <v>223</v>
      </c>
      <c r="G225" s="76" t="s">
        <v>436</v>
      </c>
      <c r="H225" s="77" t="s">
        <v>225</v>
      </c>
      <c r="I225" s="82" t="s">
        <v>560</v>
      </c>
      <c r="J225" s="77" t="s">
        <v>438</v>
      </c>
      <c r="K225" s="82" t="s">
        <v>361</v>
      </c>
      <c r="L225" s="83" t="s">
        <v>229</v>
      </c>
    </row>
    <row r="226" spans="2:12">
      <c r="B226" s="80"/>
      <c r="C226" s="80"/>
      <c r="D226" s="80"/>
      <c r="E226" s="76" t="s">
        <v>222</v>
      </c>
      <c r="F226" s="76" t="s">
        <v>223</v>
      </c>
      <c r="G226" s="76" t="s">
        <v>372</v>
      </c>
      <c r="H226" s="77" t="s">
        <v>236</v>
      </c>
      <c r="I226" s="82" t="s">
        <v>561</v>
      </c>
      <c r="J226" s="77" t="s">
        <v>438</v>
      </c>
      <c r="K226" s="82" t="s">
        <v>361</v>
      </c>
      <c r="L226" s="83" t="s">
        <v>229</v>
      </c>
    </row>
    <row r="227" spans="2:12">
      <c r="B227" s="80"/>
      <c r="C227" s="80"/>
      <c r="D227" s="80"/>
      <c r="E227" s="76" t="s">
        <v>222</v>
      </c>
      <c r="F227" s="76" t="s">
        <v>223</v>
      </c>
      <c r="G227" s="76" t="s">
        <v>374</v>
      </c>
      <c r="H227" s="77" t="s">
        <v>236</v>
      </c>
      <c r="I227" s="82" t="s">
        <v>562</v>
      </c>
      <c r="J227" s="77" t="s">
        <v>438</v>
      </c>
      <c r="K227" s="82" t="s">
        <v>361</v>
      </c>
      <c r="L227" s="83" t="s">
        <v>229</v>
      </c>
    </row>
    <row r="228" spans="2:12">
      <c r="B228" s="80"/>
      <c r="C228" s="80"/>
      <c r="D228" s="80"/>
      <c r="E228" s="76" t="s">
        <v>222</v>
      </c>
      <c r="F228" s="76" t="s">
        <v>223</v>
      </c>
      <c r="G228" s="76" t="s">
        <v>563</v>
      </c>
      <c r="H228" s="77" t="s">
        <v>236</v>
      </c>
      <c r="I228" s="82" t="s">
        <v>564</v>
      </c>
      <c r="J228" s="77" t="s">
        <v>438</v>
      </c>
      <c r="K228" s="82" t="s">
        <v>361</v>
      </c>
      <c r="L228" s="83" t="s">
        <v>229</v>
      </c>
    </row>
    <row r="229" ht="24" spans="2:12">
      <c r="B229" s="80"/>
      <c r="C229" s="80"/>
      <c r="D229" s="80"/>
      <c r="E229" s="76" t="s">
        <v>222</v>
      </c>
      <c r="F229" s="76" t="s">
        <v>234</v>
      </c>
      <c r="G229" s="76" t="s">
        <v>565</v>
      </c>
      <c r="H229" s="77" t="s">
        <v>225</v>
      </c>
      <c r="I229" s="82" t="s">
        <v>336</v>
      </c>
      <c r="J229" s="77" t="s">
        <v>238</v>
      </c>
      <c r="K229" s="82" t="s">
        <v>264</v>
      </c>
      <c r="L229" s="83" t="s">
        <v>229</v>
      </c>
    </row>
    <row r="230" spans="2:12">
      <c r="B230" s="80"/>
      <c r="C230" s="80"/>
      <c r="D230" s="80"/>
      <c r="E230" s="76" t="s">
        <v>222</v>
      </c>
      <c r="F230" s="76" t="s">
        <v>243</v>
      </c>
      <c r="G230" s="76" t="s">
        <v>302</v>
      </c>
      <c r="H230" s="77" t="s">
        <v>284</v>
      </c>
      <c r="I230" s="82" t="s">
        <v>245</v>
      </c>
      <c r="J230" s="77" t="s">
        <v>246</v>
      </c>
      <c r="K230" s="82" t="s">
        <v>264</v>
      </c>
      <c r="L230" s="83" t="s">
        <v>229</v>
      </c>
    </row>
    <row r="231" ht="36" spans="2:12">
      <c r="B231" s="80"/>
      <c r="C231" s="80"/>
      <c r="D231" s="80"/>
      <c r="E231" s="76" t="s">
        <v>247</v>
      </c>
      <c r="F231" s="76" t="s">
        <v>252</v>
      </c>
      <c r="G231" s="76" t="s">
        <v>566</v>
      </c>
      <c r="H231" s="77" t="s">
        <v>250</v>
      </c>
      <c r="I231" s="82" t="s">
        <v>266</v>
      </c>
      <c r="J231" s="77"/>
      <c r="K231" s="82" t="s">
        <v>228</v>
      </c>
      <c r="L231" s="83" t="s">
        <v>229</v>
      </c>
    </row>
    <row r="232" ht="36" spans="2:12">
      <c r="B232" s="80"/>
      <c r="C232" s="80"/>
      <c r="D232" s="80"/>
      <c r="E232" s="76" t="s">
        <v>247</v>
      </c>
      <c r="F232" s="76" t="s">
        <v>277</v>
      </c>
      <c r="G232" s="76" t="s">
        <v>567</v>
      </c>
      <c r="H232" s="77" t="s">
        <v>250</v>
      </c>
      <c r="I232" s="82" t="s">
        <v>266</v>
      </c>
      <c r="J232" s="77"/>
      <c r="K232" s="82" t="s">
        <v>228</v>
      </c>
      <c r="L232" s="83" t="s">
        <v>229</v>
      </c>
    </row>
    <row r="233" ht="24" spans="2:12">
      <c r="B233" s="80"/>
      <c r="C233" s="80"/>
      <c r="D233" s="80"/>
      <c r="E233" s="76" t="s">
        <v>247</v>
      </c>
      <c r="F233" s="76" t="s">
        <v>252</v>
      </c>
      <c r="G233" s="76" t="s">
        <v>568</v>
      </c>
      <c r="H233" s="77" t="s">
        <v>250</v>
      </c>
      <c r="I233" s="82" t="s">
        <v>266</v>
      </c>
      <c r="J233" s="77"/>
      <c r="K233" s="82" t="s">
        <v>228</v>
      </c>
      <c r="L233" s="83" t="s">
        <v>229</v>
      </c>
    </row>
    <row r="234" ht="24" spans="2:12">
      <c r="B234" s="80"/>
      <c r="C234" s="80"/>
      <c r="D234" s="80"/>
      <c r="E234" s="76" t="s">
        <v>255</v>
      </c>
      <c r="F234" s="76" t="s">
        <v>256</v>
      </c>
      <c r="G234" s="76" t="s">
        <v>569</v>
      </c>
      <c r="H234" s="77" t="s">
        <v>236</v>
      </c>
      <c r="I234" s="82" t="s">
        <v>232</v>
      </c>
      <c r="J234" s="77" t="s">
        <v>238</v>
      </c>
      <c r="K234" s="82" t="s">
        <v>228</v>
      </c>
      <c r="L234" s="83" t="s">
        <v>229</v>
      </c>
    </row>
    <row r="235" spans="2:12">
      <c r="B235" s="80" t="s">
        <v>56</v>
      </c>
      <c r="C235" s="80"/>
      <c r="D235" s="80">
        <f>SUM(D5:D234)</f>
        <v>4340.89</v>
      </c>
      <c r="E235" s="85"/>
      <c r="F235" s="85"/>
      <c r="G235" s="85"/>
      <c r="H235" s="85"/>
      <c r="I235" s="85"/>
      <c r="J235" s="85"/>
      <c r="K235" s="85"/>
      <c r="L235" s="83"/>
    </row>
  </sheetData>
  <mergeCells count="70">
    <mergeCell ref="B2:L2"/>
    <mergeCell ref="B3:D3"/>
    <mergeCell ref="J3:L3"/>
    <mergeCell ref="B235:C235"/>
    <mergeCell ref="B5:B14"/>
    <mergeCell ref="B15:B24"/>
    <mergeCell ref="B25:B34"/>
    <mergeCell ref="B35:B44"/>
    <mergeCell ref="B45:B54"/>
    <mergeCell ref="B55:B67"/>
    <mergeCell ref="B68:B77"/>
    <mergeCell ref="B78:B87"/>
    <mergeCell ref="B88:B103"/>
    <mergeCell ref="B104:B113"/>
    <mergeCell ref="B114:B123"/>
    <mergeCell ref="B124:B133"/>
    <mergeCell ref="B134:B143"/>
    <mergeCell ref="B144:B153"/>
    <mergeCell ref="B154:B163"/>
    <mergeCell ref="B164:B173"/>
    <mergeCell ref="B174:B183"/>
    <mergeCell ref="B184:B193"/>
    <mergeCell ref="B194:B203"/>
    <mergeCell ref="B204:B213"/>
    <mergeCell ref="B214:B223"/>
    <mergeCell ref="B224:B234"/>
    <mergeCell ref="C5:C14"/>
    <mergeCell ref="C15:C24"/>
    <mergeCell ref="C25:C34"/>
    <mergeCell ref="C35:C44"/>
    <mergeCell ref="C45:C54"/>
    <mergeCell ref="C55:C67"/>
    <mergeCell ref="C68:C77"/>
    <mergeCell ref="C78:C87"/>
    <mergeCell ref="C88:C103"/>
    <mergeCell ref="C104:C113"/>
    <mergeCell ref="C114:C123"/>
    <mergeCell ref="C124:C133"/>
    <mergeCell ref="C134:C143"/>
    <mergeCell ref="C144:C153"/>
    <mergeCell ref="C154:C163"/>
    <mergeCell ref="C164:C173"/>
    <mergeCell ref="C174:C183"/>
    <mergeCell ref="C184:C193"/>
    <mergeCell ref="C194:C203"/>
    <mergeCell ref="C204:C213"/>
    <mergeCell ref="C214:C223"/>
    <mergeCell ref="C224:C234"/>
    <mergeCell ref="D5:D14"/>
    <mergeCell ref="D15:D24"/>
    <mergeCell ref="D25:D34"/>
    <mergeCell ref="D35:D44"/>
    <mergeCell ref="D45:D54"/>
    <mergeCell ref="D55:D67"/>
    <mergeCell ref="D68:D77"/>
    <mergeCell ref="D78:D87"/>
    <mergeCell ref="D88:D103"/>
    <mergeCell ref="D104:D113"/>
    <mergeCell ref="D114:D123"/>
    <mergeCell ref="D124:D133"/>
    <mergeCell ref="D134:D143"/>
    <mergeCell ref="D144:D153"/>
    <mergeCell ref="D154:D163"/>
    <mergeCell ref="D164:D173"/>
    <mergeCell ref="D174:D183"/>
    <mergeCell ref="D184:D193"/>
    <mergeCell ref="D194:D203"/>
    <mergeCell ref="D204:D213"/>
    <mergeCell ref="D214:D223"/>
    <mergeCell ref="D224:D234"/>
  </mergeCells>
  <pageMargins left="0.747916666666667" right="0.747916666666667" top="0.275" bottom="0.275" header="0" footer="0"/>
  <pageSetup paperSize="9" scale="9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1收支总表</vt:lpstr>
      <vt:lpstr>2收入总表</vt:lpstr>
      <vt:lpstr>3支出总表</vt:lpstr>
      <vt:lpstr>4财拨总表</vt:lpstr>
      <vt:lpstr>5一般公共预算收支总表</vt:lpstr>
      <vt:lpstr>6一般预算支出</vt:lpstr>
      <vt:lpstr>7一般预算基本支出</vt:lpstr>
      <vt:lpstr>8一般公共预算三公</vt:lpstr>
      <vt:lpstr>9项目绩效目标表</vt:lpstr>
      <vt:lpstr>10政府购买服务预算表</vt:lpstr>
      <vt:lpstr>11政府采购预算表</vt:lpstr>
      <vt:lpstr>12政府性基金收支总表</vt:lpstr>
      <vt:lpstr>13政府性基金</vt:lpstr>
      <vt:lpstr>14政府性基金基本支出</vt:lpstr>
      <vt:lpstr>15政府性基金“三公”经费</vt:lpstr>
      <vt:lpstr>16项目支出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2025-01-24T02:26:00Z</dcterms:created>
  <dcterms:modified xsi:type="dcterms:W3CDTF">2025-03-20T10:21:40Z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eadingLayout">
    <vt:bool>true</vt:bool>
  </property>
  <property fmtid="{D5CDD505-2E9C-101B-9397-08002B2CF9AE}" pid="4" name="ICV">
    <vt:lpwstr>C8EB5520195849C585AB8F1CF5F5BBDE_13</vt:lpwstr>
  </property>
</Properties>
</file>