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685" windowHeight="9270" tabRatio="902" firstSheet="6" activeTab="10"/>
  </bookViews>
  <sheets>
    <sheet name="封面" sheetId="1" r:id="rId1"/>
    <sheet name="财政拨款收支总表1" sheetId="2" r:id="rId2"/>
    <sheet name="一般公共预算基本支出表3" sheetId="4" r:id="rId3"/>
    <sheet name="一般公共预算支出表2" sheetId="3" r:id="rId4"/>
    <sheet name="一般公共预算“三公”经费支出表4" sheetId="5" r:id="rId5"/>
    <sheet name="政府性基金预算支出表5" sheetId="6" r:id="rId6"/>
    <sheet name="政府性基金预算“三公”经费支出表6" sheetId="7" r:id="rId7"/>
    <sheet name="部门收支总表7" sheetId="8" r:id="rId8"/>
    <sheet name="部门收入总表8" sheetId="9" r:id="rId9"/>
    <sheet name="部门支出总表9" sheetId="10" r:id="rId10"/>
    <sheet name="项目支出绩效信息表10" sheetId="11" r:id="rId11"/>
  </sheets>
  <definedNames>
    <definedName name="_xlnm._FilterDatabase" localSheetId="10" hidden="1">项目支出绩效信息表10!$A$4:$O$321</definedName>
    <definedName name="_xlnm._FilterDatabase" localSheetId="3" hidden="1">一般公共预算支出表2!$A$7:$H$19</definedName>
  </definedNames>
  <calcPr calcId="144525"/>
</workbook>
</file>

<file path=xl/calcChain.xml><?xml version="1.0" encoding="utf-8"?>
<calcChain xmlns="http://schemas.openxmlformats.org/spreadsheetml/2006/main">
  <c r="F19" i="10"/>
  <c r="F18"/>
  <c r="F17"/>
  <c r="F16"/>
  <c r="F15"/>
  <c r="F14"/>
  <c r="F13"/>
  <c r="F12"/>
  <c r="F11"/>
  <c r="F10"/>
  <c r="F9"/>
  <c r="G8"/>
  <c r="F8"/>
  <c r="I7"/>
  <c r="H7"/>
  <c r="G7"/>
  <c r="F7"/>
  <c r="D7" i="9"/>
  <c r="E38" i="8"/>
  <c r="C38"/>
  <c r="E36"/>
  <c r="C36"/>
  <c r="J7" i="5"/>
  <c r="H7"/>
  <c r="D7"/>
  <c r="B7"/>
  <c r="F19" i="3"/>
  <c r="F18"/>
  <c r="F17"/>
  <c r="F16"/>
  <c r="F15"/>
  <c r="F14"/>
  <c r="F13"/>
  <c r="F12"/>
  <c r="F11"/>
  <c r="F10"/>
  <c r="F9"/>
  <c r="F8"/>
  <c r="H7"/>
  <c r="G7"/>
  <c r="F7"/>
  <c r="H7" i="4"/>
  <c r="G7"/>
  <c r="F7"/>
  <c r="F40" i="2"/>
  <c r="E40"/>
  <c r="C40"/>
  <c r="E26"/>
  <c r="E16"/>
  <c r="E14"/>
  <c r="E7"/>
  <c r="F6"/>
  <c r="E6"/>
</calcChain>
</file>

<file path=xl/sharedStrings.xml><?xml version="1.0" encoding="utf-8"?>
<sst xmlns="http://schemas.openxmlformats.org/spreadsheetml/2006/main" count="2930" uniqueCount="658">
  <si>
    <t>2024年部门（单位）预算公开报表</t>
  </si>
  <si>
    <t xml:space="preserve">
</t>
  </si>
  <si>
    <t>财政拨款收支总表</t>
  </si>
  <si>
    <t xml:space="preserve"> </t>
  </si>
  <si>
    <t>金额单位：万元</t>
  </si>
  <si>
    <t>收    入</t>
  </si>
  <si>
    <t>支    出</t>
  </si>
  <si>
    <t>项    目</t>
  </si>
  <si>
    <t>预算数</t>
  </si>
  <si>
    <t>合计</t>
  </si>
  <si>
    <t>一般公共预算</t>
  </si>
  <si>
    <t>政府性基金预算</t>
  </si>
  <si>
    <t>一、本年收入</t>
  </si>
  <si>
    <t>一、本年支出</t>
  </si>
  <si>
    <r>
      <rPr>
        <sz val="11"/>
        <rFont val="宋体"/>
        <family val="3"/>
        <charset val="134"/>
      </rPr>
      <t>一般公共预算资金</t>
    </r>
  </si>
  <si>
    <r>
      <rPr>
        <sz val="11"/>
        <rFont val="宋体"/>
        <family val="3"/>
        <charset val="134"/>
      </rPr>
      <t> 一般公共服务支出</t>
    </r>
  </si>
  <si>
    <r>
      <rPr>
        <sz val="11"/>
        <rFont val="宋体"/>
        <family val="3"/>
        <charset val="134"/>
      </rPr>
      <t>政府性基金预算资金</t>
    </r>
  </si>
  <si>
    <r>
      <rPr>
        <sz val="11"/>
        <rFont val="宋体"/>
        <family val="3"/>
        <charset val="134"/>
      </rPr>
      <t> 外交支出</t>
    </r>
  </si>
  <si>
    <t/>
  </si>
  <si>
    <r>
      <rPr>
        <sz val="11"/>
        <rFont val="宋体"/>
        <family val="3"/>
        <charset val="134"/>
      </rPr>
      <t> 国防支出</t>
    </r>
  </si>
  <si>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</si>
  <si>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</si>
  <si>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</si>
  <si>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</si>
  <si>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t> 社会保障和就业支出</t>
  </si>
  <si>
    <r>
      <rPr>
        <sz val="11"/>
        <rFont val="宋体"/>
        <family val="3"/>
        <charset val="134"/>
      </rPr>
      <t> 社会保险基金支出</t>
    </r>
  </si>
  <si>
    <t> 卫生健康支出</t>
  </si>
  <si>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</si>
  <si>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</si>
  <si>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</si>
  <si>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</si>
  <si>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</si>
  <si>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</si>
  <si>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</si>
  <si>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</si>
  <si>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</si>
  <si>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t> 住房保障支出</t>
  </si>
  <si>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</si>
  <si>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</si>
  <si>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</si>
  <si>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预备费</t>
    </r>
  </si>
  <si>
    <r>
      <rPr>
        <sz val="11"/>
        <rFont val="宋体"/>
        <family val="3"/>
        <charset val="134"/>
      </rPr>
      <t> 其他支出</t>
    </r>
  </si>
  <si>
    <r>
      <rPr>
        <sz val="11"/>
        <rFont val="宋体"/>
        <family val="3"/>
        <charset val="134"/>
      </rPr>
      <t> 转移性支出</t>
    </r>
  </si>
  <si>
    <r>
      <rPr>
        <sz val="11"/>
        <rFont val="宋体"/>
        <family val="3"/>
        <charset val="134"/>
      </rPr>
      <t> 债务还本支出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</si>
  <si>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</si>
  <si>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</si>
  <si>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</si>
  <si>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二、上年结转</t>
  </si>
  <si>
    <t>二、结转下年</t>
  </si>
  <si>
    <r>
      <rPr>
        <sz val="11"/>
        <rFont val="宋体"/>
        <family val="3"/>
        <charset val="134"/>
      </rPr>
      <t>  （一）一般公共预算拨款</t>
    </r>
  </si>
  <si>
    <r>
      <rPr>
        <sz val="11"/>
        <rFont val="宋体"/>
        <family val="3"/>
        <charset val="134"/>
      </rPr>
      <t>  （二）政府性基金预算拨款</t>
    </r>
  </si>
  <si>
    <t>收入总计</t>
  </si>
  <si>
    <t>支出总计</t>
  </si>
  <si>
    <t>一般公共预算基本支出表</t>
  </si>
  <si>
    <t>支出经济分类科目</t>
  </si>
  <si>
    <t>2024年基本支出</t>
  </si>
  <si>
    <t>科目编码</t>
  </si>
  <si>
    <t>科目名称</t>
  </si>
  <si>
    <t>人员经费</t>
  </si>
  <si>
    <t>公用经费</t>
  </si>
  <si>
    <t>类</t>
  </si>
  <si>
    <t>款</t>
  </si>
  <si>
    <t>项</t>
  </si>
  <si>
    <t>合    计</t>
  </si>
  <si>
    <t>01</t>
  </si>
  <si>
    <t>基本工资</t>
  </si>
  <si>
    <t>02</t>
  </si>
  <si>
    <t>津贴补贴</t>
  </si>
  <si>
    <t>03</t>
  </si>
  <si>
    <t>奖金</t>
  </si>
  <si>
    <t>12</t>
  </si>
  <si>
    <t>工伤保险</t>
  </si>
  <si>
    <t>99</t>
  </si>
  <si>
    <t>独生子女费</t>
  </si>
  <si>
    <t>05</t>
  </si>
  <si>
    <t>休假探亲费</t>
  </si>
  <si>
    <t>08</t>
  </si>
  <si>
    <t>机关事业单位基本养老保险缴费</t>
  </si>
  <si>
    <t>09</t>
  </si>
  <si>
    <t>职业年金缴费</t>
  </si>
  <si>
    <t>10</t>
  </si>
  <si>
    <t>职工基本医疗保险缴费</t>
  </si>
  <si>
    <t>11</t>
  </si>
  <si>
    <t>公务员医疗补助缴费</t>
  </si>
  <si>
    <t>13</t>
  </si>
  <si>
    <t>住房公积金</t>
  </si>
  <si>
    <t>07</t>
  </si>
  <si>
    <t>医疗费补助</t>
  </si>
  <si>
    <t>生活补助</t>
  </si>
  <si>
    <t>14</t>
  </si>
  <si>
    <t>子女探亲交通费</t>
  </si>
  <si>
    <t>04</t>
  </si>
  <si>
    <t>抚恤金</t>
  </si>
  <si>
    <t>其他对个人和家庭的补助</t>
  </si>
  <si>
    <t>其他社会保障缴费</t>
  </si>
  <si>
    <t>驻村生活补贴</t>
  </si>
  <si>
    <t>公益性岗位补贴</t>
  </si>
  <si>
    <t>17</t>
  </si>
  <si>
    <t>公务接待费</t>
  </si>
  <si>
    <t>差旅费</t>
  </si>
  <si>
    <t>印刷费</t>
  </si>
  <si>
    <t>邮电费</t>
  </si>
  <si>
    <t>16</t>
  </si>
  <si>
    <t>培训费</t>
  </si>
  <si>
    <t>水费</t>
  </si>
  <si>
    <t>残疾人就业保障金</t>
  </si>
  <si>
    <t>26</t>
  </si>
  <si>
    <t>劳务费</t>
  </si>
  <si>
    <t>公务通讯补贴</t>
  </si>
  <si>
    <t>办公费</t>
  </si>
  <si>
    <t>06</t>
  </si>
  <si>
    <t>电费</t>
  </si>
  <si>
    <t>31</t>
  </si>
  <si>
    <t>公务用车运行维护费</t>
  </si>
  <si>
    <t>维修（护）费</t>
  </si>
  <si>
    <t>食堂等运转补助</t>
  </si>
  <si>
    <t>食堂补助</t>
  </si>
  <si>
    <t>29</t>
  </si>
  <si>
    <t>福利费</t>
  </si>
  <si>
    <t>离退休人员公用经费</t>
  </si>
  <si>
    <t>电梯运行维护费</t>
  </si>
  <si>
    <t>28</t>
  </si>
  <si>
    <t>工会经费</t>
  </si>
  <si>
    <t>一般公共预算支出表</t>
  </si>
  <si>
    <t>支出功能分类科目</t>
  </si>
  <si>
    <t>2024年预算数</t>
  </si>
  <si>
    <t>基本支出</t>
  </si>
  <si>
    <t>项目支出</t>
  </si>
  <si>
    <t>行政运行</t>
  </si>
  <si>
    <t>机关事业单位基本养老保险缴费支出</t>
  </si>
  <si>
    <t>机关事业单位职业年金缴费支出</t>
  </si>
  <si>
    <t>社会保险补贴</t>
  </si>
  <si>
    <t>行政单位医疗</t>
  </si>
  <si>
    <t>公务员医疗补助</t>
  </si>
  <si>
    <t>其他行政事业单位医疗支出</t>
  </si>
  <si>
    <t>32</t>
  </si>
  <si>
    <t>一般行政管理事务</t>
  </si>
  <si>
    <t>公务员事务</t>
  </si>
  <si>
    <t>其他组织事务</t>
  </si>
  <si>
    <t>一般公共预算“三公”经费支出表</t>
  </si>
  <si>
    <t>2023年预算数</t>
  </si>
  <si>
    <t>因公出国
（境）费用</t>
  </si>
  <si>
    <t>公务用车购置及运行费</t>
  </si>
  <si>
    <t>小计</t>
  </si>
  <si>
    <t>公务用车
购置费</t>
  </si>
  <si>
    <t>公务用车
运行费</t>
  </si>
  <si>
    <t>政府性基金预算支出表</t>
  </si>
  <si>
    <t>政府性基金预算“三公”经费支出表</t>
  </si>
  <si>
    <t>部门收支总表</t>
  </si>
  <si>
    <r>
      <rPr>
        <sz val="11"/>
        <rFont val="宋体"/>
        <family val="3"/>
        <charset val="134"/>
      </rPr>
      <t>一、一般公共预算拨款收入</t>
    </r>
  </si>
  <si>
    <r>
      <rPr>
        <sz val="11"/>
        <rFont val="宋体"/>
        <family val="3"/>
        <charset val="134"/>
      </rPr>
      <t> 一、一般公共服务支出</t>
    </r>
  </si>
  <si>
    <r>
      <rPr>
        <sz val="11"/>
        <rFont val="宋体"/>
        <family val="3"/>
        <charset val="134"/>
      </rPr>
      <t>二、政府性基金预算拨款收入</t>
    </r>
  </si>
  <si>
    <r>
      <rPr>
        <sz val="11"/>
        <rFont val="宋体"/>
        <family val="3"/>
        <charset val="134"/>
      </rPr>
      <t> 二、外交支出</t>
    </r>
  </si>
  <si>
    <r>
      <rPr>
        <sz val="11"/>
        <rFont val="宋体"/>
        <family val="3"/>
        <charset val="134"/>
      </rPr>
      <t>三、国有资本经营预算拨款收入</t>
    </r>
  </si>
  <si>
    <r>
      <rPr>
        <sz val="11"/>
        <rFont val="宋体"/>
        <family val="3"/>
        <charset val="134"/>
      </rPr>
      <t> 三、国防支出</t>
    </r>
  </si>
  <si>
    <r>
      <rPr>
        <sz val="11"/>
        <rFont val="宋体"/>
        <family val="3"/>
        <charset val="134"/>
      </rPr>
      <t>四、财政专户管理资金收入</t>
    </r>
  </si>
  <si>
    <r>
      <rPr>
        <sz val="11"/>
        <rFont val="宋体"/>
        <family val="3"/>
        <charset val="134"/>
      </rPr>
      <t> 四、公共安全支出</t>
    </r>
  </si>
  <si>
    <r>
      <rPr>
        <sz val="11"/>
        <rFont val="宋体"/>
        <family val="3"/>
        <charset val="134"/>
      </rPr>
      <t>五、事业收入</t>
    </r>
  </si>
  <si>
    <r>
      <rPr>
        <sz val="11"/>
        <rFont val="宋体"/>
        <family val="3"/>
        <charset val="134"/>
      </rPr>
      <t> 五、教育支出</t>
    </r>
  </si>
  <si>
    <r>
      <rPr>
        <sz val="11"/>
        <rFont val="宋体"/>
        <family val="3"/>
        <charset val="134"/>
      </rPr>
      <t>六、上级补助收入</t>
    </r>
  </si>
  <si>
    <r>
      <rPr>
        <sz val="11"/>
        <rFont val="宋体"/>
        <family val="3"/>
        <charset val="134"/>
      </rPr>
      <t> 六、科学技术支出</t>
    </r>
  </si>
  <si>
    <r>
      <rPr>
        <sz val="11"/>
        <rFont val="宋体"/>
        <family val="3"/>
        <charset val="134"/>
      </rPr>
      <t>七、附属单位上缴收入</t>
    </r>
  </si>
  <si>
    <r>
      <rPr>
        <sz val="11"/>
        <rFont val="宋体"/>
        <family val="3"/>
        <charset val="134"/>
      </rPr>
      <t> 七、文化旅游体育与传媒支出</t>
    </r>
  </si>
  <si>
    <r>
      <rPr>
        <sz val="11"/>
        <rFont val="宋体"/>
        <family val="3"/>
        <charset val="134"/>
      </rPr>
      <t>八、事业单位经营收入</t>
    </r>
  </si>
  <si>
    <r>
      <rPr>
        <sz val="11"/>
        <rFont val="宋体"/>
        <family val="3"/>
        <charset val="134"/>
      </rPr>
      <t> 八、社会保障和就业支出</t>
    </r>
  </si>
  <si>
    <r>
      <rPr>
        <sz val="11"/>
        <rFont val="宋体"/>
        <family val="3"/>
        <charset val="134"/>
      </rPr>
      <t>九、其他收入</t>
    </r>
  </si>
  <si>
    <r>
      <rPr>
        <sz val="11"/>
        <rFont val="宋体"/>
        <family val="3"/>
        <charset val="134"/>
      </rPr>
      <t> 九、社会保险基金支出</t>
    </r>
  </si>
  <si>
    <r>
      <rPr>
        <sz val="11"/>
        <rFont val="宋体"/>
        <family val="3"/>
        <charset val="134"/>
      </rPr>
      <t> 十、卫生健康支出</t>
    </r>
  </si>
  <si>
    <r>
      <rPr>
        <sz val="11"/>
        <rFont val="宋体"/>
        <family val="3"/>
        <charset val="134"/>
      </rPr>
      <t> 十一、节能环保支出</t>
    </r>
  </si>
  <si>
    <r>
      <rPr>
        <sz val="11"/>
        <rFont val="宋体"/>
        <family val="3"/>
        <charset val="134"/>
      </rPr>
      <t> 十二、城乡社区支出</t>
    </r>
  </si>
  <si>
    <r>
      <rPr>
        <sz val="11"/>
        <rFont val="宋体"/>
        <family val="3"/>
        <charset val="134"/>
      </rPr>
      <t> 十三、农林水支出</t>
    </r>
  </si>
  <si>
    <r>
      <rPr>
        <sz val="11"/>
        <rFont val="宋体"/>
        <family val="3"/>
        <charset val="134"/>
      </rPr>
      <t> 十四、交通运输支出</t>
    </r>
  </si>
  <si>
    <r>
      <rPr>
        <sz val="11"/>
        <rFont val="宋体"/>
        <family val="3"/>
        <charset val="134"/>
      </rPr>
      <t> 十五、资源勘探工业信息等支出</t>
    </r>
  </si>
  <si>
    <r>
      <rPr>
        <sz val="11"/>
        <rFont val="宋体"/>
        <family val="3"/>
        <charset val="134"/>
      </rPr>
      <t> 十六、商业服务业等支出</t>
    </r>
  </si>
  <si>
    <r>
      <rPr>
        <sz val="11"/>
        <rFont val="宋体"/>
        <family val="3"/>
        <charset val="134"/>
      </rPr>
      <t> 十七、金融支出</t>
    </r>
  </si>
  <si>
    <r>
      <rPr>
        <sz val="11"/>
        <rFont val="宋体"/>
        <family val="3"/>
        <charset val="134"/>
      </rPr>
      <t> 十八、援助其他地区支出</t>
    </r>
  </si>
  <si>
    <r>
      <rPr>
        <sz val="11"/>
        <rFont val="宋体"/>
        <family val="3"/>
        <charset val="134"/>
      </rPr>
      <t> 十九、自然资源海洋气象等支出</t>
    </r>
  </si>
  <si>
    <r>
      <rPr>
        <sz val="11"/>
        <rFont val="宋体"/>
        <family val="3"/>
        <charset val="134"/>
      </rPr>
      <t> 二十、住房保障支出</t>
    </r>
  </si>
  <si>
    <r>
      <rPr>
        <sz val="11"/>
        <rFont val="宋体"/>
        <family val="3"/>
        <charset val="134"/>
      </rPr>
      <t> 二十一、粮油物资储备支出</t>
    </r>
  </si>
  <si>
    <r>
      <rPr>
        <sz val="11"/>
        <rFont val="宋体"/>
        <family val="3"/>
        <charset val="134"/>
      </rPr>
      <t> 二十二、国有资本经营预算支出</t>
    </r>
  </si>
  <si>
    <r>
      <rPr>
        <sz val="11"/>
        <rFont val="宋体"/>
        <family val="3"/>
        <charset val="134"/>
      </rPr>
      <t> 二十三、灾害防治及应急管理支出</t>
    </r>
  </si>
  <si>
    <r>
      <rPr>
        <sz val="11"/>
        <rFont val="宋体"/>
        <family val="3"/>
        <charset val="134"/>
      </rPr>
      <t> 二十四、预备费</t>
    </r>
  </si>
  <si>
    <r>
      <rPr>
        <sz val="11"/>
        <rFont val="宋体"/>
        <family val="3"/>
        <charset val="134"/>
      </rPr>
      <t> 二十五、其他支出</t>
    </r>
  </si>
  <si>
    <r>
      <rPr>
        <sz val="11"/>
        <rFont val="宋体"/>
        <family val="3"/>
        <charset val="134"/>
      </rPr>
      <t> 二十六、转移性支出</t>
    </r>
  </si>
  <si>
    <r>
      <rPr>
        <sz val="11"/>
        <rFont val="宋体"/>
        <family val="3"/>
        <charset val="134"/>
      </rPr>
      <t> 二十七、债务还本支出</t>
    </r>
  </si>
  <si>
    <r>
      <rPr>
        <sz val="11"/>
        <rFont val="宋体"/>
        <family val="3"/>
        <charset val="134"/>
      </rPr>
      <t> 二十八、债务付息支出</t>
    </r>
  </si>
  <si>
    <r>
      <rPr>
        <sz val="11"/>
        <rFont val="宋体"/>
        <family val="3"/>
        <charset val="134"/>
      </rPr>
      <t> 二十九、债务发行费用支出</t>
    </r>
  </si>
  <si>
    <r>
      <rPr>
        <sz val="11"/>
        <rFont val="宋体"/>
        <family val="3"/>
        <charset val="134"/>
      </rPr>
      <t> 三十、抗疫特别国债安排的支出</t>
    </r>
  </si>
  <si>
    <t>本年收入合计</t>
  </si>
  <si>
    <t>本年支出合计</t>
  </si>
  <si>
    <r>
      <rPr>
        <sz val="11"/>
        <rFont val="宋体"/>
        <family val="3"/>
        <charset val="134"/>
      </rPr>
      <t>上年结转</t>
    </r>
  </si>
  <si>
    <r>
      <rPr>
        <sz val="11"/>
        <rFont val="宋体"/>
        <family val="3"/>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</si>
  <si>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</si>
  <si>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</si>
  <si>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</si>
  <si>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</si>
  <si>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</si>
  <si>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</si>
  <si>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</si>
  <si>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</si>
  <si>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</si>
  <si>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</si>
  <si>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</si>
  <si>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</si>
  <si>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</si>
  <si>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</si>
  <si>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中共日喀则市委组织部</t>
  </si>
  <si>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</si>
  <si>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</si>
  <si>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</si>
  <si>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</si>
  <si>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</si>
  <si>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</si>
  <si>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</si>
  <si>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</si>
  <si>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</si>
  <si>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</si>
  <si>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</si>
  <si>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</si>
  <si>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</si>
  <si>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</si>
  <si>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t>中共日喀则市委员会组织部</t>
  </si>
  <si>
    <t>党建经费</t>
  </si>
  <si>
    <t>保障部机关党建工作正常开展</t>
  </si>
  <si>
    <t>产出指标</t>
  </si>
  <si>
    <t>成本指标</t>
  </si>
  <si>
    <t>≤</t>
  </si>
  <si>
    <t>140000</t>
  </si>
  <si>
    <t>元</t>
  </si>
  <si>
    <t>6</t>
  </si>
  <si>
    <t>反向指标</t>
  </si>
  <si>
    <t>50000</t>
  </si>
  <si>
    <t>数量指标</t>
  </si>
  <si>
    <t>党员数量</t>
  </si>
  <si>
    <t>≥</t>
  </si>
  <si>
    <t>91</t>
  </si>
  <si>
    <t>人</t>
  </si>
  <si>
    <t>7</t>
  </si>
  <si>
    <t>正向指标</t>
  </si>
  <si>
    <t>质量指标</t>
  </si>
  <si>
    <t>党员覆盖率</t>
  </si>
  <si>
    <t>98</t>
  </si>
  <si>
    <t>%</t>
  </si>
  <si>
    <t>离退休党组织相关经费</t>
  </si>
  <si>
    <t>33000</t>
  </si>
  <si>
    <t>8</t>
  </si>
  <si>
    <t>时效指标</t>
  </si>
  <si>
    <t>经费支出时限</t>
  </si>
  <si>
    <t>＝</t>
  </si>
  <si>
    <t>1</t>
  </si>
  <si>
    <t>年</t>
  </si>
  <si>
    <t>离退休党员数量</t>
  </si>
  <si>
    <t>95</t>
  </si>
  <si>
    <t>9</t>
  </si>
  <si>
    <t>效益指标</t>
  </si>
  <si>
    <t>社会效益指标</t>
  </si>
  <si>
    <t>党内生活丰富度进一步提高</t>
  </si>
  <si>
    <t>定性</t>
  </si>
  <si>
    <t>高低</t>
  </si>
  <si>
    <t>15</t>
  </si>
  <si>
    <t>可持续发展指标</t>
  </si>
  <si>
    <t>党建工作开展持续向好</t>
  </si>
  <si>
    <t>优良</t>
  </si>
  <si>
    <t>满意度指标</t>
  </si>
  <si>
    <t>服务对象满意度指标</t>
  </si>
  <si>
    <t>党员工作满意度</t>
  </si>
  <si>
    <t>干部考察考核经费</t>
  </si>
  <si>
    <t>深入贯彻习近平新时代中国特色社会主义思想，全面落实新时代党的建设总要求和新时代党的组织路线，全面贯彻新时代党的治藏方略，进一步考准考实干部，全面准确、客观公正评价干部，建设一支忠诚干净担当、堪当民族复兴重任的高素质干部队伍。</t>
  </si>
  <si>
    <t>干部考察考核住宿费</t>
  </si>
  <si>
    <t>40</t>
  </si>
  <si>
    <t>万元</t>
  </si>
  <si>
    <t>4</t>
  </si>
  <si>
    <t>干部考察考核印刷费</t>
  </si>
  <si>
    <t>20</t>
  </si>
  <si>
    <t>干部考察考核办公费</t>
  </si>
  <si>
    <t>开展的干部考核考察相关工作</t>
  </si>
  <si>
    <t>100</t>
  </si>
  <si>
    <t>顺利完成干部考核考察相关工作率</t>
  </si>
  <si>
    <t>5</t>
  </si>
  <si>
    <t>完成时限</t>
  </si>
  <si>
    <t>干部考察效率</t>
  </si>
  <si>
    <t>干部考察考核交通费</t>
  </si>
  <si>
    <t>干部考察考核伙食费</t>
  </si>
  <si>
    <t>30</t>
  </si>
  <si>
    <t>可持续影响指标</t>
  </si>
  <si>
    <t>为日喀则长治久安和高质量发展提供坚强的干部队伍保证。</t>
  </si>
  <si>
    <t>优良差</t>
  </si>
  <si>
    <t>提升干部工作积极性</t>
  </si>
  <si>
    <t>造就忠诚干净担当的高素质干部队伍</t>
  </si>
  <si>
    <t>干部满意度</t>
  </si>
  <si>
    <t>两新工委党建工作专项经费</t>
  </si>
  <si>
    <t xml:space="preserve">为贯彻落实自治区党委组织部《关于抓党建促乡村振兴工作的实施意见》及全国、全区、全市组织工作会议及组织部长会议精神，落实上级关于两新组织党组织负责人培训相关要求，结合我市实际，拟在全市两新领域组织开展3期区内培训班、2期区外示范培训班，提升全市两新党务工作者能力素质。结合工作实际，针对两新领域党员和职工开展慰问、表彰、活动场所建设等工作。
</t>
  </si>
  <si>
    <t>购买相关书籍资料款</t>
  </si>
  <si>
    <t>“两新”组织党务干部培训、党员教育培训费</t>
  </si>
  <si>
    <t>开展党建督导检查年终考核差旅费</t>
  </si>
  <si>
    <t>培训县区、行业党委覆盖率</t>
  </si>
  <si>
    <t>走访慰问党员等</t>
  </si>
  <si>
    <t>县区两新工委数量</t>
  </si>
  <si>
    <t>18</t>
  </si>
  <si>
    <t>个</t>
  </si>
  <si>
    <t>培训人数</t>
  </si>
  <si>
    <t>影响带动全市两新组织党建工作提质增效</t>
  </si>
  <si>
    <t>扩大我市两新党建影响力；提升两新党务工作者能力素质</t>
  </si>
  <si>
    <t>参与对象满意度、获得感</t>
  </si>
  <si>
    <t>两新党员党组织满意度</t>
  </si>
  <si>
    <t>老干部及老干部工作者教育培训经费</t>
  </si>
  <si>
    <t>使广大离退休干部始终感受到党和政府的温暖，不断夯实党在西藏的执政根基。</t>
  </si>
  <si>
    <t>住宿费</t>
  </si>
  <si>
    <t>伙食费</t>
  </si>
  <si>
    <t>场地租赁费</t>
  </si>
  <si>
    <t>委托业务费</t>
  </si>
  <si>
    <t>培训覆盖率</t>
  </si>
  <si>
    <t>培训人次</t>
  </si>
  <si>
    <t>人次</t>
  </si>
  <si>
    <t>持续发挥好老干部的三大优势</t>
  </si>
  <si>
    <t>好坏</t>
  </si>
  <si>
    <t>提升老干部工作科学化水平，增强老干部工作者业务能力，引导老干部为全市改革发展稳定事业建言献策</t>
  </si>
  <si>
    <t>离退休干部满意度</t>
  </si>
  <si>
    <t>老干部工作者满意度</t>
  </si>
  <si>
    <t>基层党建工作专项经费</t>
  </si>
  <si>
    <t>保障基层党建工作有序开展</t>
  </si>
  <si>
    <t>3</t>
  </si>
  <si>
    <t>基层党建覆盖率</t>
  </si>
  <si>
    <t>25</t>
  </si>
  <si>
    <t>党员素质提升</t>
  </si>
  <si>
    <t>基层党建工作不断向好</t>
  </si>
  <si>
    <t>基层党建工作满意度</t>
  </si>
  <si>
    <t>基层党员干部满意度</t>
  </si>
  <si>
    <t>驻村干部团体人身意外保险</t>
  </si>
  <si>
    <t>为日喀则市驻村干部购买团体人身意外保险，保险额度不低于40万元。</t>
  </si>
  <si>
    <t>团体险种类</t>
  </si>
  <si>
    <t>种</t>
  </si>
  <si>
    <t>参保人数</t>
  </si>
  <si>
    <t>6936</t>
  </si>
  <si>
    <t>保险额度</t>
  </si>
  <si>
    <t>参保覆盖率</t>
  </si>
  <si>
    <t>保险费</t>
  </si>
  <si>
    <t>277.44</t>
  </si>
  <si>
    <t>人均保险费用</t>
  </si>
  <si>
    <t>400</t>
  </si>
  <si>
    <t>支出时限</t>
  </si>
  <si>
    <t>驻村干部干事创业热情持续高涨</t>
  </si>
  <si>
    <t>关心关爱驻村干部，增强驻村干部获得感、幸福感、安全感</t>
  </si>
  <si>
    <t>驻村干部满意度</t>
  </si>
  <si>
    <t>市直机关公务员考核奖励资金</t>
  </si>
  <si>
    <t>根据中共中央组织部办公厅、财政部办公厅《关于调整公务员奖金标准的通知》（组厅字〔2023〕3号）文件“对获得奖励的公务员，按照规定标准给予一次性奖金。嘉奖1500元，三等功3000元，二等功6000元，一等功8000元，授予‘省级人民满意的公务员’称号10000元。公务员奖励所需经费，列入财政预算，予以保障”的规定，通过发放物质奖励与精神激励相结合方式，进一步激发市直机关公务员干事创业积极性，营造学习先进、崇尚先进、争当先进的浓厚氛围。</t>
  </si>
  <si>
    <t>记三等功人数</t>
  </si>
  <si>
    <t>92</t>
  </si>
  <si>
    <t>记嘉奖人数</t>
  </si>
  <si>
    <t>618</t>
  </si>
  <si>
    <t>记三等功人员覆盖率</t>
  </si>
  <si>
    <t>记嘉奖人员覆盖率</t>
  </si>
  <si>
    <t>记嘉奖人员奖金</t>
  </si>
  <si>
    <t>92.7</t>
  </si>
  <si>
    <t>记三等功人员奖金</t>
  </si>
  <si>
    <t>27.6</t>
  </si>
  <si>
    <t>进一步营造崇尚先进、学习先进氛围</t>
  </si>
  <si>
    <t>优</t>
  </si>
  <si>
    <t>提高获奖公务员获得感，激发干事创业热情</t>
  </si>
  <si>
    <t>获奖对象满意度</t>
  </si>
  <si>
    <t>各类表证制作</t>
  </si>
  <si>
    <t>损害件</t>
  </si>
  <si>
    <t>＜</t>
  </si>
  <si>
    <t>件</t>
  </si>
  <si>
    <t>经费超标比例</t>
  </si>
  <si>
    <t>0</t>
  </si>
  <si>
    <t>产出质量</t>
  </si>
  <si>
    <t>件/人</t>
  </si>
  <si>
    <t>产出数量</t>
  </si>
  <si>
    <t>＞</t>
  </si>
  <si>
    <t>日常工作质量提升率</t>
  </si>
  <si>
    <t>各类表证制作经费</t>
  </si>
  <si>
    <t>提高工作质量</t>
  </si>
  <si>
    <t>经济效益指标</t>
  </si>
  <si>
    <t>提高工作效率</t>
  </si>
  <si>
    <t>供应商满意率</t>
  </si>
  <si>
    <t>干部职工满意度</t>
  </si>
  <si>
    <t>日喀则市离退休干部特困帮扶和激励资金</t>
  </si>
  <si>
    <t>使广大离退休干部特别是生活困难、长期病号的党员干部始终感受到党和政府的温暖，不断夯实党在西藏的执政根基。</t>
  </si>
  <si>
    <t>帮扶重度困难离退休老干部</t>
  </si>
  <si>
    <t>帮扶中度困难离退休老干部</t>
  </si>
  <si>
    <t>帮扶一般困难离退休老干部</t>
  </si>
  <si>
    <t>47</t>
  </si>
  <si>
    <t>帮扶每位重度困难离退休老干部资金</t>
  </si>
  <si>
    <t>9000</t>
  </si>
  <si>
    <t>元/人年</t>
  </si>
  <si>
    <t>帮扶每位中度困难离退休老干部资金</t>
  </si>
  <si>
    <t>7000</t>
  </si>
  <si>
    <t>帮扶困难离退休老干部率</t>
  </si>
  <si>
    <t>帮扶每位一般困难离退休老干部资金</t>
  </si>
  <si>
    <t>5000</t>
  </si>
  <si>
    <t>使广大离退休干部始终感受到党和政府的温暖</t>
  </si>
  <si>
    <t>增强离退休干部的幸福感满意度</t>
  </si>
  <si>
    <t>公务员考录相关经费</t>
  </si>
  <si>
    <t>从应届毕业生、优秀乡村振兴专干、村党组织书记等人员中招录（聘）公务员（事业单位人员），充实公务员队伍，激励干事创业的激情及提升公务员队伍。</t>
  </si>
  <si>
    <t>考务费</t>
  </si>
  <si>
    <t>考试批次</t>
  </si>
  <si>
    <t>次</t>
  </si>
  <si>
    <t>2</t>
  </si>
  <si>
    <t>年度招录（聘）计划完成率</t>
  </si>
  <si>
    <t>参考人数</t>
  </si>
  <si>
    <t>2000</t>
  </si>
  <si>
    <t>交通费</t>
  </si>
  <si>
    <t>不断充实干部人才队伍</t>
  </si>
  <si>
    <t>优良中差</t>
  </si>
  <si>
    <t>干部人才队伍持续优化</t>
  </si>
  <si>
    <t>考生满意度</t>
  </si>
  <si>
    <t>干部教育培训经费</t>
  </si>
  <si>
    <t>紧紧抓住党政“一把手”和优秀年轻干部等“关键少数”，聚焦“四件大事”聚力“四个创建”，立足新发展阶段的新要求，精准贯彻新发展理念，进一步解放思想，转变观念，着力提升党员干部“七种能力”，围绕党性教育、乡村振兴、经济高质量发展、生态文明开展各级各类培训。</t>
  </si>
  <si>
    <t>每期项目期</t>
  </si>
  <si>
    <t>天</t>
  </si>
  <si>
    <t>598</t>
  </si>
  <si>
    <t>培训合格率</t>
  </si>
  <si>
    <t>授课费</t>
  </si>
  <si>
    <t>干部教育培训完成率</t>
  </si>
  <si>
    <t>提升履职能力</t>
  </si>
  <si>
    <t>提高认识及水平</t>
  </si>
  <si>
    <t>培训方满意度</t>
  </si>
  <si>
    <t>参训人员满意度</t>
  </si>
  <si>
    <t>学习贯彻习近平新时代中国特色社会主义思想主题教育资金</t>
  </si>
  <si>
    <t>用于保障市委学习贯彻习近平新时代中国特色社会主义思想主题教育工作机构正常运转，保证各项工作任务有序推进、圆满完成。</t>
  </si>
  <si>
    <t>受益组织数</t>
  </si>
  <si>
    <t>4500</t>
  </si>
  <si>
    <t>受益党员人数</t>
  </si>
  <si>
    <t>85000</t>
  </si>
  <si>
    <t>50</t>
  </si>
  <si>
    <t>使用时限</t>
  </si>
  <si>
    <t>加班费</t>
  </si>
  <si>
    <t>2.29</t>
  </si>
  <si>
    <t>进一步加强党的思想建设，推动广大党员干部更加深刻领悟“两个确立”的决定性意义，更加自觉增强“四个意识”、坚定“四个自信”、做到“两个维护”</t>
  </si>
  <si>
    <t>好</t>
  </si>
  <si>
    <t>进一步学思想、强党性、重实践、建新功，在以学铸魂、以学增智、以学正风、以学促干方面取得实实在在的成效</t>
  </si>
  <si>
    <t>党员、干部、群众满意度</t>
  </si>
  <si>
    <t>离退休干部健康疗养</t>
  </si>
  <si>
    <t>地厅级退休干部疗养人数</t>
  </si>
  <si>
    <t>地厅级退休干部疗养标准</t>
  </si>
  <si>
    <t>15000</t>
  </si>
  <si>
    <t>元/人</t>
  </si>
  <si>
    <t>地厅级退休干部疗养次数</t>
  </si>
  <si>
    <t>县处级及以下退休干部疗养覆盖人数</t>
  </si>
  <si>
    <t>120</t>
  </si>
  <si>
    <t>县处级及以下退休干部疗养标准</t>
  </si>
  <si>
    <t>12000</t>
  </si>
  <si>
    <t>县处级及以下退休干部疗养次数</t>
  </si>
  <si>
    <t>退休干部满意度</t>
  </si>
  <si>
    <t>老干工作者满意度</t>
  </si>
  <si>
    <t>党员教育示范培训班</t>
  </si>
  <si>
    <t>通过教育培训，使习近平新时代中国特色社会主义思想学习教育更加扎实深入，广大党员理想信念、党性观念、宗旨意识进一步强化，贯彻落实新时代党的治藏方略、反对分裂、维护稳定、促进发展的能力进一步提高，纪律作风进一步过硬，先锋模范作用进一步发挥，党在西藏的执政根基进一步夯实。拟举办四期，每期培训100人，按旺季标准470元/人/天*100人*5天=23.5万元测算，共需94万元，鉴于以往每期实际支出，现申请80万元（以实际支出为准）。</t>
  </si>
  <si>
    <t>培训经费</t>
  </si>
  <si>
    <t>80</t>
  </si>
  <si>
    <t>培训期数</t>
  </si>
  <si>
    <t>期</t>
  </si>
  <si>
    <t>支付时限</t>
  </si>
  <si>
    <t>培训人员合格率</t>
  </si>
  <si>
    <t>党员纪律作风进一步提升</t>
  </si>
  <si>
    <t>党员党性修养持续巩固</t>
  </si>
  <si>
    <t>进一步发挥党员先锋模范作用</t>
  </si>
  <si>
    <t>培训对象就业率</t>
  </si>
  <si>
    <t>90</t>
  </si>
  <si>
    <t>参训学员满意度</t>
  </si>
  <si>
    <t>党政机构改革工作经费</t>
  </si>
  <si>
    <t>根据党中央和自治区党委安排，稳妥有序组织实施党政机构改革工作。</t>
  </si>
  <si>
    <t>办公设备费用</t>
  </si>
  <si>
    <t>22.15</t>
  </si>
  <si>
    <t>办公耗材费用</t>
  </si>
  <si>
    <t>24.63</t>
  </si>
  <si>
    <t>抽调人员住宿费</t>
  </si>
  <si>
    <t>21.6</t>
  </si>
  <si>
    <t>调研、督导差旅费、公车费</t>
  </si>
  <si>
    <t>26.15</t>
  </si>
  <si>
    <t>加班费、伙食补助</t>
  </si>
  <si>
    <t>10.68</t>
  </si>
  <si>
    <t>机改完成时限</t>
  </si>
  <si>
    <t>月</t>
  </si>
  <si>
    <t>机改任务完成率</t>
  </si>
  <si>
    <t>党中央、自治区党委各项改革任务圆满落实</t>
  </si>
  <si>
    <t>机改工作有序组织实施</t>
  </si>
  <si>
    <t>机改机构满意度</t>
  </si>
  <si>
    <t>三大节日慰问金</t>
  </si>
  <si>
    <t>自治区下拨三大节日慰问经费，用于开展三大节日慰问。</t>
  </si>
  <si>
    <t>慰问离休干部人数</t>
  </si>
  <si>
    <t>慰问十八军、59328、家庭困难等退休干部人数</t>
  </si>
  <si>
    <t>318</t>
  </si>
  <si>
    <t>资金下达率</t>
  </si>
  <si>
    <t>慰问经费</t>
  </si>
  <si>
    <t>64</t>
  </si>
  <si>
    <t>十八军、59328干部等慰问标准</t>
  </si>
  <si>
    <t>离休干部慰问标准</t>
  </si>
  <si>
    <t>4000</t>
  </si>
  <si>
    <t>鼓励为西藏解放、建设等时期作出重大贡献的离退休干部</t>
  </si>
  <si>
    <t>离退休干部幸福指数</t>
  </si>
  <si>
    <t>高中低</t>
  </si>
  <si>
    <t>给予离退休干部生活保障</t>
  </si>
  <si>
    <t>珠峰党建信息化平台运维费及等保测评费</t>
  </si>
  <si>
    <t>提供日常技术支持、系统维护、管理员培训，建立应用系统档案、日常监测、维护服务、值班服务、故障处理、软件升级与系统安装服务，保证珠峰党建信息化平台安全、稳定、可靠、高效运行。</t>
  </si>
  <si>
    <t>其他服务费用</t>
  </si>
  <si>
    <t>5.5</t>
  </si>
  <si>
    <t>受益党员数量</t>
  </si>
  <si>
    <t>10000</t>
  </si>
  <si>
    <t>业务系统运营维护</t>
  </si>
  <si>
    <t>734900</t>
  </si>
  <si>
    <t>年度功能拓展服务</t>
  </si>
  <si>
    <t>受益党组织覆盖率</t>
  </si>
  <si>
    <t>进一步提升珠峰党建信息化服务水平，提高平台安全性。</t>
  </si>
  <si>
    <t>着力推动组织工作与信息化工作深度融合</t>
  </si>
  <si>
    <t>党员干部满意度</t>
  </si>
  <si>
    <t>党组织满意度</t>
  </si>
  <si>
    <t>使广大离退休干部始终感受到党和政府的温暖，不断夯实党在西藏的执政根基.</t>
  </si>
  <si>
    <t>慰问省级退休老干部数量</t>
  </si>
  <si>
    <t>19</t>
  </si>
  <si>
    <t>离休、18军、59328、其他退休干部数量</t>
  </si>
  <si>
    <t>3870</t>
  </si>
  <si>
    <t>离休、18军、59328、其他退休干部慰问经费</t>
  </si>
  <si>
    <t>225</t>
  </si>
  <si>
    <t>茶话会</t>
  </si>
  <si>
    <t>23.87</t>
  </si>
  <si>
    <t>省级退休干部慰问经费</t>
  </si>
  <si>
    <t>14.35</t>
  </si>
  <si>
    <t>慰问时限</t>
  </si>
  <si>
    <t>老干部发挥余热积极性进一步提高</t>
  </si>
  <si>
    <t>慰问对象满意度</t>
  </si>
  <si>
    <t>援藏干部人才活动经费</t>
  </si>
  <si>
    <t>严格落实相关政策，鼓励援藏干部人才积极开展集体活动，丰富业余生活。</t>
  </si>
  <si>
    <t>每个援藏工作队开展活动次数</t>
  </si>
  <si>
    <t>经费覆盖率</t>
  </si>
  <si>
    <t>每个援藏工作队经费</t>
  </si>
  <si>
    <t>援藏工作队数量</t>
  </si>
  <si>
    <t>形成关心关爱援藏干部人才的良好氛围</t>
  </si>
  <si>
    <t>援藏干部人才业余生活不断丰富</t>
  </si>
  <si>
    <t>援藏干部人才干事创业积极性持续高涨</t>
  </si>
  <si>
    <t>援藏干部人才满意度</t>
  </si>
  <si>
    <t>党员干部现代远程教育教学课件制作</t>
  </si>
  <si>
    <t>党员干部现代远程教育教学课件制作工作正常开展，党性修养、政治修养不断提高。</t>
  </si>
  <si>
    <t>采购费用</t>
  </si>
  <si>
    <t>80000</t>
  </si>
  <si>
    <t>受益党组织数</t>
  </si>
  <si>
    <t>制作党员教育系列典型事迹片</t>
  </si>
  <si>
    <t>部</t>
  </si>
  <si>
    <t>验收通过率</t>
  </si>
  <si>
    <t>制作费用</t>
  </si>
  <si>
    <t>营造党的创新理论凝心铸魂的浓厚氛围</t>
  </si>
  <si>
    <t>党员干部党性修养提高</t>
  </si>
  <si>
    <t>强基惠民工作经费</t>
  </si>
  <si>
    <t>持续提升全市干部驻村工作水平，为日喀则长治久安和高质量发展打下坚实基础。</t>
  </si>
  <si>
    <t>督导检查、培训伙食费</t>
  </si>
  <si>
    <t>督导检查、培训办公费</t>
  </si>
  <si>
    <t>督导检查、培训住宿费</t>
  </si>
  <si>
    <t>强基惠民活动覆盖率</t>
  </si>
  <si>
    <t>督导检查、培训印刷费</t>
  </si>
  <si>
    <t>三大节日慰问次数</t>
  </si>
  <si>
    <t>督导检查、培训交通费</t>
  </si>
  <si>
    <t>“三大节日”慰问经费</t>
  </si>
  <si>
    <t>基层强基惠民工作持续良好</t>
  </si>
  <si>
    <t>生态效益指标</t>
  </si>
  <si>
    <t>乡村人居环境治理工作持续向好</t>
  </si>
  <si>
    <t>群众对强基惠民工作满意度</t>
  </si>
  <si>
    <t>组工网络维护运行费</t>
  </si>
  <si>
    <t>通过对大组工网日常维护和系统维护，确保全市组织系统组工网安全有效、运行顺畅，为组织系统涉密信息的传输提供更多便捷。</t>
  </si>
  <si>
    <t>硬件采购（维护）数量</t>
  </si>
  <si>
    <t>维护次数</t>
  </si>
  <si>
    <t>系统故障率</t>
  </si>
  <si>
    <t>设备验收合格率</t>
  </si>
  <si>
    <t>系统运行维护响应时间</t>
  </si>
  <si>
    <t>小时</t>
  </si>
  <si>
    <t>年度维护成本</t>
  </si>
  <si>
    <t>设备采购成本</t>
  </si>
  <si>
    <t>组织系统涉密信息安全传输</t>
  </si>
  <si>
    <t>组工网顺畅运行</t>
  </si>
  <si>
    <t>使用人员满意度</t>
  </si>
  <si>
    <t>乡乡通视频会议系统专线租赁费</t>
  </si>
  <si>
    <t>乡乡通视频会议系统”专线租赁费</t>
  </si>
  <si>
    <t>乡乡通视频会议系统”专线租赁数</t>
  </si>
  <si>
    <t>套</t>
  </si>
  <si>
    <t>优化乡乡通视频会议系统”专线管理水平</t>
  </si>
  <si>
    <t>效果指标</t>
  </si>
  <si>
    <t>提高资金使用效益</t>
  </si>
  <si>
    <t>48000</t>
  </si>
  <si>
    <t>节省行政成本率</t>
  </si>
  <si>
    <t>系统租赁时限</t>
  </si>
  <si>
    <t>促进单位的发展和进步</t>
  </si>
  <si>
    <t>97</t>
  </si>
  <si>
    <t>减少维修维护费</t>
  </si>
  <si>
    <t>提高租户满意度</t>
  </si>
  <si>
    <t>服务对象资金节省率</t>
  </si>
  <si>
    <t>公务员记三等功奖章、证书制作费</t>
  </si>
  <si>
    <t>根据《公务员奖励规定》“对获得奖励的公务员、公务员集体，由审批单位机关颁布奖励证书。同时对获得记三等功以上奖励的公务员颁发奖章、公务员集体颁发奖牌。公务员、公务员集体的奖励证书、奖章和奖牌，按照规定的式样、规格、质地，由省级以上公务员主管部门统一制作或者监制”的规定以及按照区党委组织部（公务员局）通知要求，从2020年起，各地市公务员三等功奖章、证书由区党委组织部（公务员局）监制，由各地市委组织部（公务员局）联系自治区党委组织部指定的北京工美文创公司制作。</t>
  </si>
  <si>
    <t>市管干部综合考核获嘉奖人数</t>
  </si>
  <si>
    <t>231</t>
  </si>
  <si>
    <t>支出完成时限</t>
  </si>
  <si>
    <t>证书制作经费</t>
  </si>
  <si>
    <t>39400</t>
  </si>
  <si>
    <t>奖章制作经费</t>
  </si>
  <si>
    <t>119000</t>
  </si>
  <si>
    <t>三等功奖章制作套数</t>
  </si>
  <si>
    <t>425</t>
  </si>
  <si>
    <t>记三等功人员证书制作覆盖率</t>
  </si>
  <si>
    <t>市管干部综合考核获嘉奖证书制作套数</t>
  </si>
  <si>
    <t>记三等功人员奖章制作覆盖率</t>
  </si>
  <si>
    <t>党员干部心理健康室运维费</t>
  </si>
  <si>
    <t>为了正常运行党员心理健康咨询室，需要日常电费及运维费。</t>
  </si>
  <si>
    <t>党员干部心理健康室影片包年费</t>
  </si>
  <si>
    <t>党员干部心理健康室</t>
  </si>
  <si>
    <t>党员干部解压室</t>
  </si>
  <si>
    <t>每周开放天数</t>
  </si>
  <si>
    <t>党员干部心理健康室水电费</t>
  </si>
  <si>
    <t>增强党员干部健康意识</t>
  </si>
  <si>
    <t>提高党员干部积极性</t>
  </si>
  <si>
    <t>老干部活动经费</t>
  </si>
  <si>
    <t>引导广大离退休干部积极参与全市稳定、发展、生态、强边“四件大事”，为推动全市经济社会长治久安和高质量发展贡献银发智慧力量。</t>
  </si>
  <si>
    <t>购买活动用品款</t>
  </si>
  <si>
    <t>活动覆盖率</t>
  </si>
  <si>
    <t>租赁费</t>
  </si>
  <si>
    <t>开展老干部活动次数</t>
  </si>
  <si>
    <t>引导老干部为全市改革发展稳定事业建言献策</t>
  </si>
  <si>
    <t>有效提升老干部活动效益</t>
  </si>
  <si>
    <t>发挥好老干部的三大优势</t>
  </si>
  <si>
    <t>老干部满意度</t>
  </si>
  <si>
    <t>工作者满意度</t>
  </si>
  <si>
    <t>人才资源开发专项资金</t>
  </si>
  <si>
    <t>发挥资金“撬动”作用，助力全市人才队伍建设，进一步增强人才资源对经济社会发展的引领性、支撑性作用，提升人才要素对经济社会发展的贡献水平。</t>
  </si>
  <si>
    <t>调研经费</t>
  </si>
  <si>
    <t>优秀人才基层行经费</t>
  </si>
  <si>
    <t>150</t>
  </si>
  <si>
    <t>引进、培养、服务人才数量计划完成率</t>
  </si>
  <si>
    <t>人才培训班费用</t>
  </si>
  <si>
    <t>人才保障住房配套设施设备采购</t>
  </si>
  <si>
    <t>200</t>
  </si>
  <si>
    <t>人才资源开发项目</t>
  </si>
  <si>
    <t>其他领导小组安排部署工作经费</t>
  </si>
  <si>
    <t>800</t>
  </si>
  <si>
    <t>人才主题活动</t>
  </si>
  <si>
    <t>人才信息化平台建设资金</t>
  </si>
  <si>
    <t>科技项目“揭榜挂帅”资金</t>
  </si>
  <si>
    <t>急需紧缺人才引进工作经费</t>
  </si>
  <si>
    <t>提升人才要素对经济社会发展的贡献水平</t>
  </si>
  <si>
    <t>增强人才资源对经济社会发展的引领性、支撑性作用</t>
  </si>
  <si>
    <t>专家人才满意度</t>
  </si>
  <si>
    <t>引进、培养对象满意度</t>
  </si>
  <si>
    <t>两新组织党员活动经费</t>
  </si>
  <si>
    <t>保障两新组织开展活动。</t>
  </si>
  <si>
    <t>开展学习、宣讲、党建等活动次数</t>
  </si>
  <si>
    <t>党建工作完成率</t>
  </si>
  <si>
    <t>两新组织数量</t>
  </si>
  <si>
    <t>两新组织活动经费</t>
  </si>
  <si>
    <t>1.2</t>
  </si>
  <si>
    <t>快递行业党委凝聚力向心力持续增强</t>
  </si>
  <si>
    <t>进一步巩固快递行业党委和党员作用</t>
  </si>
  <si>
    <t>快递行业党委党员满意度</t>
  </si>
  <si>
    <t>法律顾问服务费</t>
  </si>
  <si>
    <t>聘请法律顾问服务费，降低公共服务法律风险。</t>
  </si>
  <si>
    <t>法律顾问人数</t>
  </si>
  <si>
    <t>大额资金法律顾问审查率</t>
  </si>
  <si>
    <t>年度法律顾问服务次数</t>
  </si>
  <si>
    <t>依法施政深度持续加强</t>
  </si>
  <si>
    <t>公共服务法律风险持续降低</t>
  </si>
  <si>
    <t>依法守法意识持续加强</t>
  </si>
  <si>
    <t>法治考核满意度</t>
  </si>
  <si>
    <t>法律服务满意度</t>
  </si>
</sst>
</file>

<file path=xl/styles.xml><?xml version="1.0" encoding="utf-8"?>
<styleSheet xmlns="http://schemas.openxmlformats.org/spreadsheetml/2006/main">
  <numFmts count="1">
    <numFmt numFmtId="176" formatCode="yyyy&quot;年&quot;mm&quot;月&quot;dd&quot;日&quot;"/>
  </numFmts>
  <fonts count="25">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9"/>
      <color theme="1"/>
      <name val="宋体"/>
      <charset val="134"/>
      <scheme val="minor"/>
    </font>
    <font>
      <sz val="11"/>
      <name val="SimSun"/>
      <charset val="134"/>
    </font>
    <font>
      <sz val="9"/>
      <color rgb="FFC0C0C0"/>
      <name val="SimSun"/>
      <charset val="134"/>
    </font>
    <font>
      <sz val="10"/>
      <color rgb="FFC0C0C0"/>
      <name val="宋体"/>
      <charset val="134"/>
    </font>
    <font>
      <sz val="11"/>
      <color rgb="FFC0C0C0"/>
      <name val="宋体"/>
      <charset val="134"/>
    </font>
    <font>
      <sz val="9"/>
      <name val="Hiragino Sans GB"/>
      <family val="1"/>
    </font>
    <font>
      <b/>
      <sz val="9"/>
      <name val="SimSun"/>
      <charset val="134"/>
    </font>
    <font>
      <b/>
      <sz val="11"/>
      <name val="SimSun"/>
      <charset val="134"/>
    </font>
    <font>
      <sz val="9"/>
      <name val="宋体"/>
      <family val="3"/>
      <charset val="134"/>
    </font>
    <font>
      <sz val="9"/>
      <color rgb="FFC0C0C0"/>
      <name val="Hiragino Sans GB"/>
      <family val="1"/>
    </font>
    <font>
      <sz val="11"/>
      <color rgb="FFFFFFFF"/>
      <name val="宋体"/>
      <family val="3"/>
      <charset val="134"/>
    </font>
    <font>
      <b/>
      <sz val="9"/>
      <name val="宋体"/>
      <family val="3"/>
      <charset val="134"/>
    </font>
    <font>
      <sz val="10"/>
      <color rgb="FFC0C0C0"/>
      <name val="SimSun"/>
      <charset val="134"/>
    </font>
    <font>
      <sz val="10"/>
      <name val="SimSun"/>
      <charset val="134"/>
    </font>
    <font>
      <b/>
      <sz val="36"/>
      <name val="黑体"/>
      <family val="3"/>
      <charset val="134"/>
    </font>
    <font>
      <b/>
      <sz val="22"/>
      <name val="楷体"/>
      <family val="3"/>
      <charset val="134"/>
    </font>
    <font>
      <b/>
      <sz val="16"/>
      <name val="宋体"/>
      <family val="3"/>
      <charset val="134"/>
    </font>
    <font>
      <sz val="11"/>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top style="thin">
        <color rgb="FFFFFFFF"/>
      </top>
      <bottom style="thin">
        <color rgb="FFFFFFFF"/>
      </bottom>
      <diagonal/>
    </border>
    <border>
      <left style="thin">
        <color rgb="FFFFFFFF"/>
      </left>
      <right/>
      <top/>
      <bottom/>
      <diagonal/>
    </border>
    <border>
      <left style="thin">
        <color rgb="FFFFFFFF"/>
      </left>
      <right/>
      <top style="thin">
        <color rgb="FFFFFFFF"/>
      </top>
      <bottom/>
      <diagonal/>
    </border>
    <border>
      <left style="thin">
        <color rgb="FFFFFFFF"/>
      </left>
      <right style="thin">
        <color rgb="FFFFFFFF"/>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s>
  <cellStyleXfs count="1">
    <xf numFmtId="0" fontId="0" fillId="0" borderId="0">
      <alignment vertical="center"/>
    </xf>
  </cellStyleXfs>
  <cellXfs count="126">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6" fillId="0" borderId="4" xfId="0" applyFont="1" applyFill="1" applyBorder="1" applyAlignment="1">
      <alignmen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horizontal="center" vertical="center"/>
    </xf>
    <xf numFmtId="0" fontId="1" fillId="0" borderId="5" xfId="0" applyFont="1" applyBorder="1" applyAlignment="1">
      <alignment vertical="center" wrapText="1"/>
    </xf>
    <xf numFmtId="0" fontId="7" fillId="0" borderId="2" xfId="0" applyFont="1" applyBorder="1" applyAlignment="1">
      <alignment horizontal="center" vertical="center" wrapText="1"/>
    </xf>
    <xf numFmtId="0" fontId="0" fillId="0" borderId="4" xfId="0" applyFont="1" applyBorder="1">
      <alignment vertical="center"/>
    </xf>
    <xf numFmtId="0" fontId="8" fillId="0" borderId="5"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11" fillId="0" borderId="2" xfId="0" applyFont="1" applyBorder="1" applyAlignment="1">
      <alignment vertical="center" wrapText="1"/>
    </xf>
    <xf numFmtId="0" fontId="5" fillId="2" borderId="4" xfId="0" applyFont="1" applyFill="1" applyBorder="1" applyAlignment="1">
      <alignment horizontal="center" vertical="center"/>
    </xf>
    <xf numFmtId="0" fontId="1" fillId="0" borderId="0" xfId="0" applyFont="1" applyBorder="1" applyAlignment="1">
      <alignment vertical="center" wrapText="1"/>
    </xf>
    <xf numFmtId="0" fontId="12" fillId="0" borderId="5"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5" xfId="0" applyFont="1" applyBorder="1" applyAlignment="1">
      <alignment vertical="center" wrapText="1"/>
    </xf>
    <xf numFmtId="0" fontId="11"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horizontal="left" vertical="center" wrapText="1"/>
    </xf>
    <xf numFmtId="4" fontId="7" fillId="0" borderId="4" xfId="0" applyNumberFormat="1" applyFont="1" applyBorder="1" applyAlignment="1">
      <alignment horizontal="righ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7"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4" xfId="0" applyNumberFormat="1" applyFont="1" applyBorder="1" applyAlignment="1">
      <alignment horizontal="right" vertical="center"/>
    </xf>
    <xf numFmtId="0" fontId="5" fillId="0" borderId="4" xfId="0" applyFont="1" applyBorder="1" applyAlignment="1">
      <alignment vertical="center"/>
    </xf>
    <xf numFmtId="4" fontId="3" fillId="0" borderId="4" xfId="0" applyNumberFormat="1" applyFont="1" applyBorder="1" applyAlignment="1">
      <alignment horizontal="right" vertical="center"/>
    </xf>
    <xf numFmtId="0" fontId="8" fillId="0" borderId="3" xfId="0" applyFont="1" applyBorder="1" applyAlignment="1">
      <alignment vertical="center" wrapText="1"/>
    </xf>
    <xf numFmtId="0" fontId="1" fillId="0" borderId="7" xfId="0" applyFont="1" applyBorder="1" applyAlignment="1">
      <alignment vertical="center" wrapText="1"/>
    </xf>
    <xf numFmtId="0" fontId="17" fillId="0" borderId="5" xfId="0" applyFont="1" applyBorder="1" applyAlignment="1">
      <alignment vertical="center" wrapText="1"/>
    </xf>
    <xf numFmtId="0" fontId="18" fillId="0" borderId="3" xfId="0" applyFont="1" applyBorder="1">
      <alignment vertical="center"/>
    </xf>
    <xf numFmtId="0" fontId="18" fillId="0" borderId="1" xfId="0" applyFont="1" applyBorder="1">
      <alignment vertical="center"/>
    </xf>
    <xf numFmtId="0" fontId="18" fillId="0" borderId="5" xfId="0" applyFont="1" applyBorder="1" applyAlignment="1">
      <alignment vertical="center" wrapText="1"/>
    </xf>
    <xf numFmtId="0" fontId="3" fillId="0" borderId="2" xfId="0" applyFont="1" applyBorder="1">
      <alignment vertical="center"/>
    </xf>
    <xf numFmtId="0" fontId="11" fillId="0" borderId="3" xfId="0" applyFont="1" applyBorder="1" applyAlignment="1">
      <alignment vertical="center" wrapText="1"/>
    </xf>
    <xf numFmtId="0" fontId="14" fillId="0" borderId="3" xfId="0" applyFont="1" applyBorder="1">
      <alignment vertical="center"/>
    </xf>
    <xf numFmtId="0" fontId="3" fillId="0" borderId="4" xfId="0" applyFont="1" applyBorder="1" applyAlignment="1">
      <alignment horizontal="left" vertical="center" wrapText="1"/>
    </xf>
    <xf numFmtId="0" fontId="0" fillId="0" borderId="4" xfId="0" applyFont="1" applyBorder="1">
      <alignment vertical="center"/>
    </xf>
    <xf numFmtId="0" fontId="1" fillId="0" borderId="8" xfId="0" applyFont="1" applyBorder="1">
      <alignment vertical="center"/>
    </xf>
    <xf numFmtId="0" fontId="1" fillId="0" borderId="6" xfId="0" applyFont="1" applyBorder="1" applyAlignment="1">
      <alignment vertical="center" wrapText="1"/>
    </xf>
    <xf numFmtId="0" fontId="18" fillId="0" borderId="1" xfId="0" applyFont="1" applyBorder="1" applyAlignment="1">
      <alignment vertical="center" wrapText="1"/>
    </xf>
    <xf numFmtId="0" fontId="5" fillId="2" borderId="9" xfId="0" applyFont="1" applyFill="1" applyBorder="1" applyAlignment="1">
      <alignment horizontal="center" vertical="center" wrapText="1"/>
    </xf>
    <xf numFmtId="0" fontId="14" fillId="0" borderId="3" xfId="0" applyFont="1" applyBorder="1" applyAlignment="1">
      <alignment vertical="center" wrapText="1"/>
    </xf>
    <xf numFmtId="4" fontId="3" fillId="0" borderId="10" xfId="0" applyNumberFormat="1" applyFont="1" applyBorder="1" applyAlignment="1">
      <alignment horizontal="right" vertical="center"/>
    </xf>
    <xf numFmtId="0" fontId="1" fillId="0" borderId="8" xfId="0" applyFont="1" applyBorder="1" applyAlignment="1">
      <alignment vertical="center" wrapText="1"/>
    </xf>
    <xf numFmtId="0" fontId="5" fillId="2" borderId="9" xfId="0" applyFont="1" applyFill="1" applyBorder="1" applyAlignment="1">
      <alignment horizontal="center" vertical="center"/>
    </xf>
    <xf numFmtId="4" fontId="13" fillId="0" borderId="9" xfId="0" applyNumberFormat="1" applyFont="1" applyBorder="1" applyAlignment="1">
      <alignment horizontal="right" vertical="center"/>
    </xf>
    <xf numFmtId="0" fontId="3" fillId="3" borderId="9" xfId="0" applyFont="1" applyFill="1" applyBorder="1" applyAlignment="1">
      <alignment horizontal="center" vertical="center"/>
    </xf>
    <xf numFmtId="0" fontId="3" fillId="3" borderId="9" xfId="0" applyFont="1" applyFill="1" applyBorder="1" applyAlignment="1">
      <alignment horizontal="left" vertical="center" wrapText="1"/>
    </xf>
    <xf numFmtId="4" fontId="3" fillId="0" borderId="9" xfId="0" applyNumberFormat="1" applyFont="1" applyBorder="1" applyAlignment="1">
      <alignment horizontal="right" vertical="center"/>
    </xf>
    <xf numFmtId="0" fontId="11" fillId="0" borderId="8" xfId="0" applyFont="1" applyBorder="1" applyAlignment="1">
      <alignment vertical="center" wrapText="1"/>
    </xf>
    <xf numFmtId="0" fontId="0" fillId="0" borderId="4" xfId="0" applyFont="1" applyFill="1" applyBorder="1" applyAlignment="1">
      <alignment horizontal="center" vertical="center"/>
    </xf>
    <xf numFmtId="0" fontId="0" fillId="0" borderId="0" xfId="0" applyFont="1" applyAlignment="1">
      <alignment horizontal="center" vertical="center"/>
    </xf>
    <xf numFmtId="0" fontId="11" fillId="0" borderId="6" xfId="0" applyFont="1" applyBorder="1" applyAlignment="1">
      <alignment horizontal="center" vertical="center" wrapText="1"/>
    </xf>
    <xf numFmtId="49" fontId="0" fillId="0" borderId="0" xfId="0" applyNumberFormat="1" applyFont="1" applyAlignment="1">
      <alignment horizontal="center" vertical="center"/>
    </xf>
    <xf numFmtId="0" fontId="8"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 fillId="0" borderId="2" xfId="0" applyFont="1" applyBorder="1" applyAlignment="1">
      <alignment horizontal="center" vertical="center" wrapText="1"/>
    </xf>
    <xf numFmtId="49" fontId="5" fillId="2" borderId="4" xfId="0" applyNumberFormat="1" applyFont="1" applyFill="1" applyBorder="1" applyAlignment="1">
      <alignment horizontal="center" vertical="center"/>
    </xf>
    <xf numFmtId="0" fontId="1" fillId="0" borderId="0" xfId="0" applyFont="1" applyBorder="1" applyAlignment="1">
      <alignment horizontal="center" vertical="center" wrapText="1"/>
    </xf>
    <xf numFmtId="0" fontId="12" fillId="0" borderId="5" xfId="0" applyFont="1" applyBorder="1" applyAlignment="1">
      <alignment horizontal="center" vertical="center" wrapText="1"/>
    </xf>
    <xf numFmtId="4" fontId="13" fillId="0" borderId="4" xfId="0" applyNumberFormat="1" applyFont="1" applyBorder="1" applyAlignment="1">
      <alignment horizontal="center" vertical="center"/>
    </xf>
    <xf numFmtId="0" fontId="0" fillId="0" borderId="4" xfId="0" applyFont="1" applyBorder="1" applyAlignment="1">
      <alignment horizontal="center" vertical="center"/>
    </xf>
    <xf numFmtId="49" fontId="0" fillId="0" borderId="4" xfId="0" applyNumberFormat="1" applyFont="1" applyBorder="1" applyAlignment="1">
      <alignment horizontal="center" vertical="center"/>
    </xf>
    <xf numFmtId="0" fontId="0" fillId="0" borderId="4" xfId="0" applyFont="1" applyBorder="1" applyAlignment="1">
      <alignment horizontal="left" vertical="center"/>
    </xf>
    <xf numFmtId="0" fontId="0" fillId="0" borderId="0" xfId="0" applyFont="1" applyAlignment="1">
      <alignment horizontal="left" vertical="center"/>
    </xf>
    <xf numFmtId="0" fontId="7" fillId="0" borderId="2" xfId="0" applyFont="1" applyBorder="1" applyAlignment="1">
      <alignment horizontal="center" vertical="center"/>
    </xf>
    <xf numFmtId="0" fontId="1" fillId="0" borderId="7" xfId="0" applyFont="1" applyBorder="1">
      <alignment vertical="center"/>
    </xf>
    <xf numFmtId="0" fontId="1" fillId="0" borderId="5" xfId="0" applyFont="1" applyBorder="1">
      <alignment vertical="center"/>
    </xf>
    <xf numFmtId="0" fontId="3" fillId="0" borderId="4" xfId="0" applyFont="1" applyBorder="1" applyAlignment="1">
      <alignment horizontal="left" vertical="center"/>
    </xf>
    <xf numFmtId="4" fontId="3" fillId="0" borderId="4" xfId="0" applyNumberFormat="1" applyFont="1" applyFill="1" applyBorder="1" applyAlignment="1">
      <alignment horizontal="right" vertical="center"/>
    </xf>
    <xf numFmtId="0" fontId="14" fillId="0" borderId="5" xfId="0" applyFont="1" applyBorder="1">
      <alignment vertical="center"/>
    </xf>
    <xf numFmtId="0" fontId="17" fillId="0" borderId="5" xfId="0" applyFont="1" applyBorder="1">
      <alignment vertical="center"/>
    </xf>
    <xf numFmtId="0" fontId="14" fillId="0" borderId="8"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22" fillId="0" borderId="0" xfId="0" applyNumberFormat="1" applyFont="1" applyBorder="1" applyAlignment="1">
      <alignment horizontal="center" vertical="center" wrapText="1"/>
    </xf>
    <xf numFmtId="0" fontId="4" fillId="0" borderId="1" xfId="0" applyFont="1" applyBorder="1" applyAlignment="1">
      <alignment horizontal="center" vertical="center"/>
    </xf>
    <xf numFmtId="0" fontId="5" fillId="2" borderId="4" xfId="0" applyFont="1" applyFill="1" applyBorder="1" applyAlignment="1">
      <alignment horizontal="center" vertical="center"/>
    </xf>
    <xf numFmtId="0" fontId="19" fillId="0" borderId="0" xfId="0" applyFont="1" applyBorder="1" applyAlignment="1">
      <alignment vertical="center" wrapText="1"/>
    </xf>
    <xf numFmtId="0" fontId="14" fillId="0" borderId="3" xfId="0" applyFont="1" applyBorder="1">
      <alignment vertical="center"/>
    </xf>
    <xf numFmtId="49" fontId="4" fillId="0" borderId="1" xfId="0" applyNumberFormat="1" applyFont="1" applyBorder="1" applyAlignment="1">
      <alignment horizontal="center" vertical="center"/>
    </xf>
    <xf numFmtId="49"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9" fillId="0" borderId="1" xfId="0" applyFont="1" applyBorder="1" applyAlignment="1">
      <alignment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0" borderId="9" xfId="0" applyFont="1" applyBorder="1" applyAlignment="1">
      <alignment horizontal="center" vertical="center"/>
    </xf>
    <xf numFmtId="0" fontId="9" fillId="0" borderId="1" xfId="0" applyFont="1" applyBorder="1">
      <alignment vertical="center"/>
    </xf>
    <xf numFmtId="0" fontId="4" fillId="0" borderId="1" xfId="0" applyFont="1" applyBorder="1" applyAlignment="1">
      <alignment horizontal="center" vertical="center" wrapText="1"/>
    </xf>
    <xf numFmtId="0" fontId="3" fillId="0" borderId="2" xfId="0" applyFont="1" applyBorder="1" applyAlignment="1">
      <alignment vertical="center" wrapText="1"/>
    </xf>
    <xf numFmtId="0" fontId="0" fillId="0" borderId="0" xfId="0" applyFont="1" applyAlignment="1">
      <alignment horizontal="center" vertical="center" wrapText="1"/>
    </xf>
    <xf numFmtId="0" fontId="6" fillId="0" borderId="4"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6"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A3" sqref="A3"/>
    </sheetView>
  </sheetViews>
  <sheetFormatPr defaultColWidth="10" defaultRowHeight="13.5"/>
  <cols>
    <col min="1" max="1" width="143.625" customWidth="1"/>
  </cols>
  <sheetData>
    <row r="1" spans="1:1" ht="195.6" customHeight="1">
      <c r="A1" s="101" t="s">
        <v>0</v>
      </c>
    </row>
    <row r="2" spans="1:1" ht="84.95" customHeight="1">
      <c r="A2" s="102"/>
    </row>
    <row r="3" spans="1:1" ht="146.65" customHeight="1">
      <c r="A3" s="103">
        <v>45464</v>
      </c>
    </row>
  </sheetData>
  <phoneticPr fontId="24" type="noConversion"/>
  <pageMargins left="0.75" right="0.75" top="0.26874999999999999" bottom="0.26874999999999999"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H47"/>
  <sheetViews>
    <sheetView topLeftCell="D1" workbookViewId="0">
      <pane ySplit="5" topLeftCell="A33" activePane="bottomLeft" state="frozen"/>
      <selection pane="bottomLeft" activeCell="F13" sqref="F13"/>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5" customWidth="1"/>
    <col min="9" max="9" width="9.75" customWidth="1"/>
  </cols>
  <sheetData>
    <row r="1" spans="1:8" ht="16.350000000000001" customHeight="1">
      <c r="A1" s="37"/>
      <c r="D1" s="23"/>
      <c r="E1" s="37" t="s">
        <v>1</v>
      </c>
      <c r="F1" s="37" t="s">
        <v>1</v>
      </c>
      <c r="G1" s="37" t="s">
        <v>1</v>
      </c>
      <c r="H1" s="42"/>
    </row>
    <row r="2" spans="1:8" ht="22.9" customHeight="1">
      <c r="A2" s="37"/>
      <c r="B2" s="104" t="s">
        <v>2</v>
      </c>
      <c r="C2" s="104"/>
      <c r="D2" s="104"/>
      <c r="E2" s="104"/>
      <c r="F2" s="104"/>
      <c r="G2" s="104"/>
      <c r="H2" s="42" t="s">
        <v>3</v>
      </c>
    </row>
    <row r="3" spans="1:8" ht="19.5" customHeight="1">
      <c r="A3" s="38"/>
      <c r="B3" s="53"/>
      <c r="D3" s="23"/>
      <c r="F3" s="91"/>
      <c r="G3" s="91" t="s">
        <v>4</v>
      </c>
      <c r="H3" s="92"/>
    </row>
    <row r="4" spans="1:8" ht="24.4" customHeight="1">
      <c r="A4" s="42"/>
      <c r="B4" s="105" t="s">
        <v>5</v>
      </c>
      <c r="C4" s="105"/>
      <c r="D4" s="105" t="s">
        <v>6</v>
      </c>
      <c r="E4" s="105"/>
      <c r="F4" s="105"/>
      <c r="G4" s="105"/>
      <c r="H4" s="93"/>
    </row>
    <row r="5" spans="1:8" ht="24.4" customHeight="1">
      <c r="B5" s="22" t="s">
        <v>7</v>
      </c>
      <c r="C5" s="22" t="s">
        <v>8</v>
      </c>
      <c r="D5" s="22" t="s">
        <v>7</v>
      </c>
      <c r="E5" s="22" t="s">
        <v>9</v>
      </c>
      <c r="F5" s="22" t="s">
        <v>10</v>
      </c>
      <c r="G5" s="22" t="s">
        <v>11</v>
      </c>
    </row>
    <row r="6" spans="1:8" ht="22.9" customHeight="1">
      <c r="A6" s="55"/>
      <c r="B6" s="94" t="s">
        <v>12</v>
      </c>
      <c r="C6" s="46">
        <v>6016.99</v>
      </c>
      <c r="D6" s="94" t="s">
        <v>13</v>
      </c>
      <c r="E6" s="95">
        <f>F6</f>
        <v>6016.99</v>
      </c>
      <c r="F6" s="46">
        <f>F7+F14+F16+F26</f>
        <v>6016.99</v>
      </c>
      <c r="G6" s="46"/>
      <c r="H6" s="96"/>
    </row>
    <row r="7" spans="1:8" ht="22.9" customHeight="1">
      <c r="A7" s="107"/>
      <c r="B7" s="56" t="s">
        <v>14</v>
      </c>
      <c r="C7" s="46">
        <v>6016.99</v>
      </c>
      <c r="D7" s="56" t="s">
        <v>15</v>
      </c>
      <c r="E7" s="95">
        <f>F7</f>
        <v>5389.11</v>
      </c>
      <c r="F7" s="46">
        <v>5389.11</v>
      </c>
      <c r="G7" s="46"/>
      <c r="H7" s="96"/>
    </row>
    <row r="8" spans="1:8" ht="22.9" customHeight="1">
      <c r="A8" s="107"/>
      <c r="B8" s="56" t="s">
        <v>16</v>
      </c>
      <c r="C8" s="46"/>
      <c r="D8" s="56" t="s">
        <v>17</v>
      </c>
      <c r="E8" s="46"/>
      <c r="F8" s="46"/>
      <c r="G8" s="46"/>
      <c r="H8" s="96"/>
    </row>
    <row r="9" spans="1:8" ht="22.9" customHeight="1">
      <c r="A9" s="107"/>
      <c r="B9" s="56" t="s">
        <v>18</v>
      </c>
      <c r="C9" s="46"/>
      <c r="D9" s="56" t="s">
        <v>19</v>
      </c>
      <c r="E9" s="46"/>
      <c r="F9" s="46"/>
      <c r="G9" s="46"/>
      <c r="H9" s="96"/>
    </row>
    <row r="10" spans="1:8" ht="22.9" customHeight="1">
      <c r="A10" s="107"/>
      <c r="B10" s="56" t="s">
        <v>18</v>
      </c>
      <c r="C10" s="46"/>
      <c r="D10" s="56" t="s">
        <v>20</v>
      </c>
      <c r="E10" s="46"/>
      <c r="F10" s="46"/>
      <c r="G10" s="46"/>
      <c r="H10" s="96"/>
    </row>
    <row r="11" spans="1:8" ht="22.9" customHeight="1">
      <c r="A11" s="107"/>
      <c r="B11" s="56" t="s">
        <v>18</v>
      </c>
      <c r="C11" s="46"/>
      <c r="D11" s="56" t="s">
        <v>21</v>
      </c>
      <c r="E11" s="46"/>
      <c r="F11" s="46"/>
      <c r="G11" s="46"/>
      <c r="H11" s="96"/>
    </row>
    <row r="12" spans="1:8" ht="22.9" customHeight="1">
      <c r="A12" s="107"/>
      <c r="B12" s="56" t="s">
        <v>18</v>
      </c>
      <c r="C12" s="46"/>
      <c r="D12" s="56" t="s">
        <v>22</v>
      </c>
      <c r="E12" s="46"/>
      <c r="F12" s="46"/>
      <c r="G12" s="46"/>
      <c r="H12" s="96"/>
    </row>
    <row r="13" spans="1:8" ht="22.9" customHeight="1">
      <c r="A13" s="107"/>
      <c r="B13" s="56" t="s">
        <v>18</v>
      </c>
      <c r="C13" s="46"/>
      <c r="D13" s="56" t="s">
        <v>23</v>
      </c>
      <c r="E13" s="46"/>
      <c r="F13" s="46"/>
      <c r="G13" s="46"/>
      <c r="H13" s="96"/>
    </row>
    <row r="14" spans="1:8" ht="22.9" customHeight="1">
      <c r="A14" s="107"/>
      <c r="B14" s="56" t="s">
        <v>18</v>
      </c>
      <c r="C14" s="46"/>
      <c r="D14" s="56" t="s">
        <v>24</v>
      </c>
      <c r="E14" s="95">
        <f>F14</f>
        <v>273.54000000000002</v>
      </c>
      <c r="F14" s="46">
        <v>273.54000000000002</v>
      </c>
      <c r="G14" s="46"/>
      <c r="H14" s="96"/>
    </row>
    <row r="15" spans="1:8" ht="22.9" customHeight="1">
      <c r="A15" s="107"/>
      <c r="B15" s="56" t="s">
        <v>18</v>
      </c>
      <c r="C15" s="46"/>
      <c r="D15" s="56" t="s">
        <v>25</v>
      </c>
      <c r="E15" s="46"/>
      <c r="F15" s="46"/>
      <c r="G15" s="46"/>
      <c r="H15" s="96"/>
    </row>
    <row r="16" spans="1:8" ht="22.9" customHeight="1">
      <c r="A16" s="107"/>
      <c r="B16" s="56" t="s">
        <v>18</v>
      </c>
      <c r="C16" s="46"/>
      <c r="D16" s="56" t="s">
        <v>26</v>
      </c>
      <c r="E16" s="95">
        <f>F16</f>
        <v>161.44</v>
      </c>
      <c r="F16" s="46">
        <v>161.44</v>
      </c>
      <c r="G16" s="46"/>
      <c r="H16" s="96"/>
    </row>
    <row r="17" spans="1:8" ht="22.9" customHeight="1">
      <c r="A17" s="107"/>
      <c r="B17" s="56" t="s">
        <v>18</v>
      </c>
      <c r="C17" s="46"/>
      <c r="D17" s="56" t="s">
        <v>27</v>
      </c>
      <c r="E17" s="46"/>
      <c r="F17" s="46"/>
      <c r="G17" s="46"/>
      <c r="H17" s="96"/>
    </row>
    <row r="18" spans="1:8" ht="22.9" customHeight="1">
      <c r="A18" s="107"/>
      <c r="B18" s="56" t="s">
        <v>18</v>
      </c>
      <c r="C18" s="46"/>
      <c r="D18" s="56" t="s">
        <v>28</v>
      </c>
      <c r="E18" s="46"/>
      <c r="F18" s="46"/>
      <c r="G18" s="46"/>
      <c r="H18" s="96"/>
    </row>
    <row r="19" spans="1:8" ht="22.9" customHeight="1">
      <c r="A19" s="107"/>
      <c r="B19" s="56" t="s">
        <v>18</v>
      </c>
      <c r="C19" s="46"/>
      <c r="D19" s="56" t="s">
        <v>29</v>
      </c>
      <c r="E19" s="46"/>
      <c r="F19" s="46"/>
      <c r="G19" s="46"/>
      <c r="H19" s="96"/>
    </row>
    <row r="20" spans="1:8" ht="22.9" customHeight="1">
      <c r="A20" s="107"/>
      <c r="B20" s="56" t="s">
        <v>18</v>
      </c>
      <c r="C20" s="46"/>
      <c r="D20" s="56" t="s">
        <v>30</v>
      </c>
      <c r="E20" s="46"/>
      <c r="F20" s="46"/>
      <c r="G20" s="46"/>
      <c r="H20" s="96"/>
    </row>
    <row r="21" spans="1:8" ht="22.9" customHeight="1">
      <c r="A21" s="107"/>
      <c r="B21" s="56" t="s">
        <v>18</v>
      </c>
      <c r="C21" s="46"/>
      <c r="D21" s="56" t="s">
        <v>31</v>
      </c>
      <c r="E21" s="46"/>
      <c r="F21" s="46"/>
      <c r="G21" s="46"/>
      <c r="H21" s="96"/>
    </row>
    <row r="22" spans="1:8" ht="22.9" customHeight="1">
      <c r="A22" s="107"/>
      <c r="B22" s="56" t="s">
        <v>18</v>
      </c>
      <c r="C22" s="46"/>
      <c r="D22" s="56" t="s">
        <v>32</v>
      </c>
      <c r="E22" s="46"/>
      <c r="F22" s="46"/>
      <c r="G22" s="46"/>
      <c r="H22" s="96"/>
    </row>
    <row r="23" spans="1:8" ht="22.9" customHeight="1">
      <c r="A23" s="107"/>
      <c r="B23" s="56" t="s">
        <v>18</v>
      </c>
      <c r="C23" s="46"/>
      <c r="D23" s="56" t="s">
        <v>33</v>
      </c>
      <c r="E23" s="46"/>
      <c r="F23" s="46"/>
      <c r="G23" s="46"/>
      <c r="H23" s="96"/>
    </row>
    <row r="24" spans="1:8" ht="22.9" customHeight="1">
      <c r="A24" s="107"/>
      <c r="B24" s="56" t="s">
        <v>18</v>
      </c>
      <c r="C24" s="46"/>
      <c r="D24" s="56" t="s">
        <v>34</v>
      </c>
      <c r="E24" s="46"/>
      <c r="F24" s="46"/>
      <c r="G24" s="46"/>
      <c r="H24" s="96"/>
    </row>
    <row r="25" spans="1:8" ht="22.9" customHeight="1">
      <c r="A25" s="107"/>
      <c r="B25" s="56" t="s">
        <v>18</v>
      </c>
      <c r="C25" s="46"/>
      <c r="D25" s="56" t="s">
        <v>35</v>
      </c>
      <c r="E25" s="46"/>
      <c r="F25" s="46"/>
      <c r="G25" s="46"/>
      <c r="H25" s="96"/>
    </row>
    <row r="26" spans="1:8" ht="22.9" customHeight="1">
      <c r="A26" s="107"/>
      <c r="B26" s="56" t="s">
        <v>18</v>
      </c>
      <c r="C26" s="46"/>
      <c r="D26" s="56" t="s">
        <v>36</v>
      </c>
      <c r="E26" s="95">
        <f>F26</f>
        <v>192.9</v>
      </c>
      <c r="F26" s="57">
        <v>192.9</v>
      </c>
      <c r="G26" s="46"/>
      <c r="H26" s="96"/>
    </row>
    <row r="27" spans="1:8" ht="22.9" customHeight="1">
      <c r="A27" s="107"/>
      <c r="B27" s="56" t="s">
        <v>18</v>
      </c>
      <c r="C27" s="46"/>
      <c r="D27" s="56" t="s">
        <v>37</v>
      </c>
      <c r="E27" s="46"/>
      <c r="F27" s="46"/>
      <c r="G27" s="46"/>
      <c r="H27" s="96"/>
    </row>
    <row r="28" spans="1:8" ht="22.9" customHeight="1">
      <c r="A28" s="107"/>
      <c r="B28" s="56" t="s">
        <v>18</v>
      </c>
      <c r="C28" s="46"/>
      <c r="D28" s="56" t="s">
        <v>38</v>
      </c>
      <c r="E28" s="46"/>
      <c r="F28" s="46"/>
      <c r="G28" s="46"/>
      <c r="H28" s="96"/>
    </row>
    <row r="29" spans="1:8" ht="22.9" customHeight="1">
      <c r="A29" s="107"/>
      <c r="B29" s="56" t="s">
        <v>18</v>
      </c>
      <c r="C29" s="46"/>
      <c r="D29" s="56" t="s">
        <v>39</v>
      </c>
      <c r="E29" s="46"/>
      <c r="F29" s="46"/>
      <c r="G29" s="46"/>
      <c r="H29" s="96"/>
    </row>
    <row r="30" spans="1:8" ht="22.9" customHeight="1">
      <c r="A30" s="107"/>
      <c r="B30" s="56" t="s">
        <v>18</v>
      </c>
      <c r="C30" s="46"/>
      <c r="D30" s="56" t="s">
        <v>40</v>
      </c>
      <c r="E30" s="46"/>
      <c r="F30" s="46"/>
      <c r="G30" s="46"/>
      <c r="H30" s="96"/>
    </row>
    <row r="31" spans="1:8" ht="22.9" customHeight="1">
      <c r="A31" s="107"/>
      <c r="B31" s="56" t="s">
        <v>18</v>
      </c>
      <c r="C31" s="46"/>
      <c r="D31" s="56" t="s">
        <v>41</v>
      </c>
      <c r="E31" s="46"/>
      <c r="F31" s="46"/>
      <c r="G31" s="46"/>
      <c r="H31" s="96"/>
    </row>
    <row r="32" spans="1:8" ht="22.9" customHeight="1">
      <c r="A32" s="107"/>
      <c r="B32" s="56" t="s">
        <v>18</v>
      </c>
      <c r="C32" s="46"/>
      <c r="D32" s="56" t="s">
        <v>42</v>
      </c>
      <c r="E32" s="46"/>
      <c r="F32" s="46"/>
      <c r="G32" s="46"/>
      <c r="H32" s="96"/>
    </row>
    <row r="33" spans="1:8" ht="22.9" customHeight="1">
      <c r="A33" s="107"/>
      <c r="B33" s="56" t="s">
        <v>18</v>
      </c>
      <c r="C33" s="46"/>
      <c r="D33" s="56" t="s">
        <v>43</v>
      </c>
      <c r="E33" s="46"/>
      <c r="F33" s="46"/>
      <c r="G33" s="46"/>
      <c r="H33" s="96"/>
    </row>
    <row r="34" spans="1:8" ht="22.9" customHeight="1">
      <c r="A34" s="107"/>
      <c r="B34" s="56" t="s">
        <v>18</v>
      </c>
      <c r="C34" s="46"/>
      <c r="D34" s="56" t="s">
        <v>44</v>
      </c>
      <c r="E34" s="46"/>
      <c r="F34" s="46"/>
      <c r="G34" s="46"/>
      <c r="H34" s="96"/>
    </row>
    <row r="35" spans="1:8" ht="22.9" customHeight="1">
      <c r="A35" s="107"/>
      <c r="B35" s="56" t="s">
        <v>18</v>
      </c>
      <c r="C35" s="46"/>
      <c r="D35" s="56" t="s">
        <v>45</v>
      </c>
      <c r="E35" s="46"/>
      <c r="F35" s="46"/>
      <c r="G35" s="46"/>
      <c r="H35" s="96"/>
    </row>
    <row r="36" spans="1:8" ht="22.9" customHeight="1">
      <c r="A36" s="107"/>
      <c r="B36" s="56" t="s">
        <v>18</v>
      </c>
      <c r="C36" s="46"/>
      <c r="D36" s="56" t="s">
        <v>46</v>
      </c>
      <c r="E36" s="46"/>
      <c r="F36" s="46"/>
      <c r="G36" s="46"/>
      <c r="H36" s="96"/>
    </row>
    <row r="37" spans="1:8" ht="22.9" customHeight="1">
      <c r="A37" s="55"/>
      <c r="B37" s="94" t="s">
        <v>47</v>
      </c>
      <c r="C37" s="46"/>
      <c r="D37" s="94" t="s">
        <v>48</v>
      </c>
      <c r="E37" s="46"/>
      <c r="F37" s="46"/>
      <c r="G37" s="46"/>
      <c r="H37" s="96"/>
    </row>
    <row r="38" spans="1:8" ht="22.9" customHeight="1">
      <c r="A38" s="55"/>
      <c r="B38" s="56" t="s">
        <v>49</v>
      </c>
      <c r="C38" s="46"/>
      <c r="D38" s="94"/>
      <c r="E38" s="46"/>
      <c r="F38" s="46"/>
      <c r="G38" s="46"/>
      <c r="H38" s="96"/>
    </row>
    <row r="39" spans="1:8" ht="22.9" customHeight="1">
      <c r="A39" s="55"/>
      <c r="B39" s="56" t="s">
        <v>50</v>
      </c>
      <c r="C39" s="46"/>
      <c r="D39" s="94"/>
      <c r="E39" s="46"/>
      <c r="F39" s="46"/>
      <c r="G39" s="46"/>
      <c r="H39" s="96"/>
    </row>
    <row r="40" spans="1:8" ht="22.9" customHeight="1">
      <c r="A40" s="43"/>
      <c r="B40" s="25" t="s">
        <v>51</v>
      </c>
      <c r="C40" s="44">
        <f t="shared" ref="C40:F40" si="0">C6</f>
        <v>6016.99</v>
      </c>
      <c r="D40" s="25" t="s">
        <v>52</v>
      </c>
      <c r="E40" s="44">
        <f t="shared" si="0"/>
        <v>6016.99</v>
      </c>
      <c r="F40" s="44">
        <f t="shared" si="0"/>
        <v>6016.99</v>
      </c>
      <c r="G40" s="44"/>
      <c r="H40" s="97"/>
    </row>
    <row r="41" spans="1:8" ht="9.75" customHeight="1">
      <c r="A41" s="98"/>
      <c r="B41" s="98"/>
      <c r="C41" s="98"/>
      <c r="D41" s="99"/>
      <c r="E41" s="98"/>
      <c r="F41" s="98"/>
      <c r="G41" s="98"/>
      <c r="H41" s="100"/>
    </row>
    <row r="42" spans="1:8" ht="16.350000000000001" customHeight="1">
      <c r="A42" s="23"/>
      <c r="B42" s="106"/>
      <c r="C42" s="106"/>
      <c r="D42" s="106"/>
      <c r="E42" s="106"/>
      <c r="F42" s="106"/>
      <c r="G42" s="106"/>
      <c r="H42" s="23"/>
    </row>
    <row r="43" spans="1:8" ht="16.350000000000001" customHeight="1">
      <c r="A43" s="23"/>
      <c r="B43" s="106"/>
      <c r="C43" s="106"/>
      <c r="D43" s="106"/>
      <c r="E43" s="106"/>
      <c r="F43" s="106"/>
      <c r="G43" s="106"/>
      <c r="H43" s="23"/>
    </row>
    <row r="44" spans="1:8" ht="16.350000000000001" customHeight="1">
      <c r="A44" s="23"/>
      <c r="B44" s="106"/>
      <c r="C44" s="106"/>
      <c r="D44" s="106"/>
      <c r="E44" s="106"/>
      <c r="F44" s="106"/>
      <c r="G44" s="106"/>
      <c r="H44" s="23"/>
    </row>
    <row r="45" spans="1:8" ht="16.350000000000001" customHeight="1">
      <c r="A45" s="23"/>
      <c r="B45" s="106"/>
      <c r="C45" s="106"/>
      <c r="D45" s="106"/>
      <c r="E45" s="106"/>
      <c r="F45" s="106"/>
      <c r="G45" s="106"/>
      <c r="H45" s="23"/>
    </row>
    <row r="46" spans="1:8" ht="16.350000000000001" customHeight="1">
      <c r="A46" s="23"/>
      <c r="B46" s="106"/>
      <c r="C46" s="106"/>
      <c r="D46" s="106"/>
      <c r="E46" s="106"/>
      <c r="F46" s="106"/>
      <c r="G46" s="106"/>
      <c r="H46" s="23"/>
    </row>
    <row r="47" spans="1:8" ht="16.350000000000001" customHeight="1">
      <c r="A47" s="23"/>
      <c r="B47" s="106"/>
      <c r="C47" s="106"/>
      <c r="D47" s="106"/>
      <c r="E47" s="106"/>
      <c r="F47" s="106"/>
      <c r="G47" s="106"/>
      <c r="H47" s="23"/>
    </row>
  </sheetData>
  <mergeCells count="10">
    <mergeCell ref="B44:G44"/>
    <mergeCell ref="B45:G45"/>
    <mergeCell ref="B46:G46"/>
    <mergeCell ref="B47:G47"/>
    <mergeCell ref="A7:A36"/>
    <mergeCell ref="B2:G2"/>
    <mergeCell ref="B4:C4"/>
    <mergeCell ref="D4:G4"/>
    <mergeCell ref="B42:G42"/>
    <mergeCell ref="B43:G43"/>
  </mergeCells>
  <phoneticPr fontId="24" type="noConversion"/>
  <pageMargins left="0.75" right="0.75" top="0.26874999999999999" bottom="0.26874999999999999" header="0" footer="0"/>
  <pageSetup paperSize="9" orientation="portrait"/>
</worksheet>
</file>

<file path=xl/worksheets/sheet3.xml><?xml version="1.0" encoding="utf-8"?>
<worksheet xmlns="http://schemas.openxmlformats.org/spreadsheetml/2006/main" xmlns:r="http://schemas.openxmlformats.org/officeDocument/2006/relationships">
  <dimension ref="A1:H56"/>
  <sheetViews>
    <sheetView workbookViewId="0">
      <pane ySplit="6" topLeftCell="A37" activePane="bottomLeft" state="frozen"/>
      <selection pane="bottomLeft" activeCell="F46" sqref="F46"/>
    </sheetView>
  </sheetViews>
  <sheetFormatPr defaultColWidth="10" defaultRowHeight="13.5"/>
  <cols>
    <col min="1" max="1" width="1.5" style="72" customWidth="1"/>
    <col min="2" max="2" width="7.75" style="72" customWidth="1"/>
    <col min="3" max="3" width="7.75" style="74" customWidth="1"/>
    <col min="4" max="4" width="7.75" style="72" customWidth="1"/>
    <col min="5" max="5" width="41" style="72" customWidth="1"/>
    <col min="6" max="8" width="16.375" style="72" customWidth="1"/>
    <col min="9" max="16384" width="10" style="72"/>
  </cols>
  <sheetData>
    <row r="1" spans="1:8" ht="16.350000000000001" customHeight="1">
      <c r="A1" s="75"/>
      <c r="E1" s="76"/>
      <c r="F1" s="77"/>
      <c r="G1" s="77"/>
      <c r="H1" s="77"/>
    </row>
    <row r="2" spans="1:8" ht="22.9" customHeight="1">
      <c r="A2" s="78"/>
      <c r="B2" s="104" t="s">
        <v>53</v>
      </c>
      <c r="C2" s="108"/>
      <c r="D2" s="104"/>
      <c r="E2" s="104"/>
      <c r="F2" s="104"/>
      <c r="G2" s="104"/>
      <c r="H2" s="104"/>
    </row>
    <row r="3" spans="1:8" ht="19.5" customHeight="1">
      <c r="A3" s="78"/>
      <c r="B3" s="79"/>
      <c r="C3" s="80"/>
      <c r="D3" s="79"/>
      <c r="E3" s="81"/>
      <c r="F3" s="82"/>
      <c r="G3" s="82"/>
      <c r="H3" s="15" t="s">
        <v>4</v>
      </c>
    </row>
    <row r="4" spans="1:8" ht="24.4" customHeight="1">
      <c r="A4" s="78"/>
      <c r="B4" s="105" t="s">
        <v>54</v>
      </c>
      <c r="C4" s="109"/>
      <c r="D4" s="105"/>
      <c r="E4" s="105"/>
      <c r="F4" s="110" t="s">
        <v>55</v>
      </c>
      <c r="G4" s="110"/>
      <c r="H4" s="110"/>
    </row>
    <row r="5" spans="1:8" ht="24.4" customHeight="1">
      <c r="A5" s="84"/>
      <c r="B5" s="105" t="s">
        <v>56</v>
      </c>
      <c r="C5" s="109"/>
      <c r="D5" s="105"/>
      <c r="E5" s="105" t="s">
        <v>57</v>
      </c>
      <c r="F5" s="110" t="s">
        <v>9</v>
      </c>
      <c r="G5" s="110" t="s">
        <v>58</v>
      </c>
      <c r="H5" s="110" t="s">
        <v>59</v>
      </c>
    </row>
    <row r="6" spans="1:8" ht="24.4" customHeight="1">
      <c r="A6" s="78"/>
      <c r="B6" s="22" t="s">
        <v>60</v>
      </c>
      <c r="C6" s="83" t="s">
        <v>61</v>
      </c>
      <c r="D6" s="22" t="s">
        <v>62</v>
      </c>
      <c r="E6" s="105"/>
      <c r="F6" s="110"/>
      <c r="G6" s="110"/>
      <c r="H6" s="110"/>
    </row>
    <row r="7" spans="1:8" ht="22.9" customHeight="1">
      <c r="A7" s="85"/>
      <c r="B7" s="111" t="s">
        <v>63</v>
      </c>
      <c r="C7" s="112"/>
      <c r="D7" s="111"/>
      <c r="E7" s="111"/>
      <c r="F7" s="86">
        <f>G7+H7</f>
        <v>2806.54</v>
      </c>
      <c r="G7" s="86">
        <f>SUM(G8:G45)</f>
        <v>2505.29</v>
      </c>
      <c r="H7" s="86">
        <f>SUM(H8:H45)</f>
        <v>301.25</v>
      </c>
    </row>
    <row r="8" spans="1:8">
      <c r="B8" s="87">
        <v>301</v>
      </c>
      <c r="C8" s="88" t="s">
        <v>64</v>
      </c>
      <c r="D8" s="87"/>
      <c r="E8" s="89" t="s">
        <v>65</v>
      </c>
      <c r="F8" s="71">
        <v>450.41</v>
      </c>
      <c r="G8" s="71">
        <v>450.41</v>
      </c>
      <c r="H8" s="71"/>
    </row>
    <row r="9" spans="1:8">
      <c r="B9" s="87">
        <v>301</v>
      </c>
      <c r="C9" s="88" t="s">
        <v>66</v>
      </c>
      <c r="D9" s="87"/>
      <c r="E9" s="89" t="s">
        <v>67</v>
      </c>
      <c r="F9" s="71">
        <v>1137.48</v>
      </c>
      <c r="G9" s="71">
        <v>1137.48</v>
      </c>
      <c r="H9" s="71"/>
    </row>
    <row r="10" spans="1:8">
      <c r="B10" s="87">
        <v>301</v>
      </c>
      <c r="C10" s="88" t="s">
        <v>68</v>
      </c>
      <c r="D10" s="87"/>
      <c r="E10" s="89" t="s">
        <v>69</v>
      </c>
      <c r="F10" s="71">
        <v>130.77000000000001</v>
      </c>
      <c r="G10" s="71">
        <v>130.77000000000001</v>
      </c>
      <c r="H10" s="71"/>
    </row>
    <row r="11" spans="1:8">
      <c r="B11" s="87">
        <v>301</v>
      </c>
      <c r="C11" s="88" t="s">
        <v>70</v>
      </c>
      <c r="D11" s="88" t="s">
        <v>66</v>
      </c>
      <c r="E11" s="89" t="s">
        <v>71</v>
      </c>
      <c r="F11" s="71">
        <v>1.6</v>
      </c>
      <c r="G11" s="71">
        <v>1.6</v>
      </c>
      <c r="H11" s="71"/>
    </row>
    <row r="12" spans="1:8">
      <c r="B12" s="87">
        <v>301</v>
      </c>
      <c r="C12" s="88" t="s">
        <v>72</v>
      </c>
      <c r="D12" s="88" t="s">
        <v>66</v>
      </c>
      <c r="E12" s="89" t="s">
        <v>73</v>
      </c>
      <c r="F12" s="71">
        <v>0.03</v>
      </c>
      <c r="G12" s="71">
        <v>0.03</v>
      </c>
      <c r="H12" s="71"/>
    </row>
    <row r="13" spans="1:8">
      <c r="B13" s="87">
        <v>301</v>
      </c>
      <c r="C13" s="88" t="s">
        <v>72</v>
      </c>
      <c r="D13" s="88" t="s">
        <v>74</v>
      </c>
      <c r="E13" s="89" t="s">
        <v>75</v>
      </c>
      <c r="F13" s="71">
        <v>87.71</v>
      </c>
      <c r="G13" s="71">
        <v>87.71</v>
      </c>
      <c r="H13" s="71"/>
    </row>
    <row r="14" spans="1:8">
      <c r="B14" s="87">
        <v>301</v>
      </c>
      <c r="C14" s="88" t="s">
        <v>76</v>
      </c>
      <c r="D14" s="88"/>
      <c r="E14" s="89" t="s">
        <v>77</v>
      </c>
      <c r="F14" s="71">
        <v>256.77999999999997</v>
      </c>
      <c r="G14" s="71">
        <v>256.77999999999997</v>
      </c>
      <c r="H14" s="71"/>
    </row>
    <row r="15" spans="1:8">
      <c r="B15" s="87">
        <v>301</v>
      </c>
      <c r="C15" s="88" t="s">
        <v>78</v>
      </c>
      <c r="D15" s="88"/>
      <c r="E15" s="89" t="s">
        <v>79</v>
      </c>
      <c r="F15" s="71">
        <v>12</v>
      </c>
      <c r="G15" s="71">
        <v>12</v>
      </c>
      <c r="H15" s="71"/>
    </row>
    <row r="16" spans="1:8">
      <c r="B16" s="87">
        <v>301</v>
      </c>
      <c r="C16" s="88" t="s">
        <v>80</v>
      </c>
      <c r="D16" s="88"/>
      <c r="E16" s="89" t="s">
        <v>81</v>
      </c>
      <c r="F16" s="71">
        <v>123.57</v>
      </c>
      <c r="G16" s="71">
        <v>123.57</v>
      </c>
      <c r="H16" s="71"/>
    </row>
    <row r="17" spans="2:8">
      <c r="B17" s="87">
        <v>301</v>
      </c>
      <c r="C17" s="88" t="s">
        <v>82</v>
      </c>
      <c r="D17" s="88"/>
      <c r="E17" s="89" t="s">
        <v>83</v>
      </c>
      <c r="F17" s="71">
        <v>21.31</v>
      </c>
      <c r="G17" s="71">
        <v>21.31</v>
      </c>
      <c r="H17" s="71"/>
    </row>
    <row r="18" spans="2:8">
      <c r="B18" s="87">
        <v>301</v>
      </c>
      <c r="C18" s="88" t="s">
        <v>84</v>
      </c>
      <c r="D18" s="88"/>
      <c r="E18" s="89" t="s">
        <v>85</v>
      </c>
      <c r="F18" s="71">
        <v>192.9</v>
      </c>
      <c r="G18" s="71">
        <v>192.9</v>
      </c>
      <c r="H18" s="71"/>
    </row>
    <row r="19" spans="2:8">
      <c r="B19" s="87">
        <v>303</v>
      </c>
      <c r="C19" s="88" t="s">
        <v>86</v>
      </c>
      <c r="D19" s="88"/>
      <c r="E19" s="89" t="s">
        <v>87</v>
      </c>
      <c r="F19" s="71">
        <v>17.260000000000002</v>
      </c>
      <c r="G19" s="71">
        <v>17.260000000000002</v>
      </c>
      <c r="H19" s="71"/>
    </row>
    <row r="20" spans="2:8">
      <c r="B20" s="87">
        <v>303</v>
      </c>
      <c r="C20" s="88" t="s">
        <v>74</v>
      </c>
      <c r="D20" s="88"/>
      <c r="E20" s="89" t="s">
        <v>88</v>
      </c>
      <c r="F20" s="71">
        <v>3.41</v>
      </c>
      <c r="G20" s="71">
        <v>3.41</v>
      </c>
      <c r="H20" s="71"/>
    </row>
    <row r="21" spans="2:8">
      <c r="B21" s="87">
        <v>303</v>
      </c>
      <c r="C21" s="88" t="s">
        <v>72</v>
      </c>
      <c r="D21" s="88" t="s">
        <v>89</v>
      </c>
      <c r="E21" s="89" t="s">
        <v>90</v>
      </c>
      <c r="F21" s="71">
        <v>7.7</v>
      </c>
      <c r="G21" s="71">
        <v>7.7</v>
      </c>
      <c r="H21" s="71"/>
    </row>
    <row r="22" spans="2:8">
      <c r="B22" s="87">
        <v>303</v>
      </c>
      <c r="C22" s="88" t="s">
        <v>91</v>
      </c>
      <c r="D22" s="88"/>
      <c r="E22" s="89" t="s">
        <v>92</v>
      </c>
      <c r="F22" s="71">
        <v>47.5</v>
      </c>
      <c r="G22" s="71">
        <v>47.5</v>
      </c>
      <c r="H22" s="71"/>
    </row>
    <row r="23" spans="2:8">
      <c r="B23" s="87">
        <v>303</v>
      </c>
      <c r="C23" s="88" t="s">
        <v>72</v>
      </c>
      <c r="D23" s="88" t="s">
        <v>72</v>
      </c>
      <c r="E23" s="89" t="s">
        <v>93</v>
      </c>
      <c r="F23" s="71">
        <v>4.78</v>
      </c>
      <c r="G23" s="71">
        <v>4.78</v>
      </c>
      <c r="H23" s="71"/>
    </row>
    <row r="24" spans="2:8">
      <c r="B24" s="87">
        <v>301</v>
      </c>
      <c r="C24" s="88" t="s">
        <v>70</v>
      </c>
      <c r="D24" s="88" t="s">
        <v>72</v>
      </c>
      <c r="E24" s="89" t="s">
        <v>94</v>
      </c>
      <c r="F24" s="71">
        <v>1.3</v>
      </c>
      <c r="G24" s="71">
        <v>1.3</v>
      </c>
      <c r="H24" s="71"/>
    </row>
    <row r="25" spans="2:8">
      <c r="B25" s="87">
        <v>303</v>
      </c>
      <c r="C25" s="88" t="s">
        <v>74</v>
      </c>
      <c r="D25" s="88" t="s">
        <v>68</v>
      </c>
      <c r="E25" s="89" t="s">
        <v>95</v>
      </c>
      <c r="F25" s="71">
        <v>5.32</v>
      </c>
      <c r="G25" s="71">
        <v>5.32</v>
      </c>
      <c r="H25" s="71"/>
    </row>
    <row r="26" spans="2:8">
      <c r="B26" s="87">
        <v>303</v>
      </c>
      <c r="C26" s="88" t="s">
        <v>74</v>
      </c>
      <c r="D26" s="88" t="s">
        <v>64</v>
      </c>
      <c r="E26" s="89" t="s">
        <v>96</v>
      </c>
      <c r="F26" s="71">
        <v>3.46</v>
      </c>
      <c r="G26" s="71">
        <v>3.46</v>
      </c>
      <c r="H26" s="71"/>
    </row>
    <row r="27" spans="2:8">
      <c r="B27" s="87">
        <v>302</v>
      </c>
      <c r="C27" s="88" t="s">
        <v>97</v>
      </c>
      <c r="D27" s="88"/>
      <c r="E27" s="89" t="s">
        <v>98</v>
      </c>
      <c r="F27" s="71">
        <v>13.58</v>
      </c>
      <c r="G27" s="71"/>
      <c r="H27" s="71">
        <v>13.58</v>
      </c>
    </row>
    <row r="28" spans="2:8">
      <c r="B28" s="87">
        <v>302</v>
      </c>
      <c r="C28" s="88" t="s">
        <v>82</v>
      </c>
      <c r="D28" s="88"/>
      <c r="E28" s="89" t="s">
        <v>99</v>
      </c>
      <c r="F28" s="71">
        <v>14.51</v>
      </c>
      <c r="G28" s="71"/>
      <c r="H28" s="71">
        <v>14.51</v>
      </c>
    </row>
    <row r="29" spans="2:8">
      <c r="B29" s="87">
        <v>302</v>
      </c>
      <c r="C29" s="88" t="s">
        <v>66</v>
      </c>
      <c r="D29" s="88"/>
      <c r="E29" s="89" t="s">
        <v>100</v>
      </c>
      <c r="F29" s="71">
        <v>0.45</v>
      </c>
      <c r="G29" s="71"/>
      <c r="H29" s="71">
        <v>0.45</v>
      </c>
    </row>
    <row r="30" spans="2:8">
      <c r="B30" s="87">
        <v>302</v>
      </c>
      <c r="C30" s="88" t="s">
        <v>86</v>
      </c>
      <c r="D30" s="88"/>
      <c r="E30" s="89" t="s">
        <v>101</v>
      </c>
      <c r="F30" s="71">
        <v>7</v>
      </c>
      <c r="G30" s="71"/>
      <c r="H30" s="71">
        <v>7</v>
      </c>
    </row>
    <row r="31" spans="2:8">
      <c r="B31" s="87">
        <v>302</v>
      </c>
      <c r="C31" s="88" t="s">
        <v>102</v>
      </c>
      <c r="D31" s="88"/>
      <c r="E31" s="89" t="s">
        <v>103</v>
      </c>
      <c r="F31" s="71">
        <v>3</v>
      </c>
      <c r="G31" s="71"/>
      <c r="H31" s="71">
        <v>3</v>
      </c>
    </row>
    <row r="32" spans="2:8">
      <c r="B32" s="87">
        <v>302</v>
      </c>
      <c r="C32" s="88" t="s">
        <v>74</v>
      </c>
      <c r="D32" s="88"/>
      <c r="E32" s="89" t="s">
        <v>104</v>
      </c>
      <c r="F32" s="71">
        <v>6.07</v>
      </c>
      <c r="G32" s="71"/>
      <c r="H32" s="71">
        <v>6.07</v>
      </c>
    </row>
    <row r="33" spans="2:8">
      <c r="B33" s="87">
        <v>301</v>
      </c>
      <c r="C33" s="88" t="s">
        <v>70</v>
      </c>
      <c r="D33" s="88" t="s">
        <v>91</v>
      </c>
      <c r="E33" s="89" t="s">
        <v>105</v>
      </c>
      <c r="F33" s="71">
        <v>22</v>
      </c>
      <c r="G33" s="71"/>
      <c r="H33" s="71">
        <v>22</v>
      </c>
    </row>
    <row r="34" spans="2:8">
      <c r="B34" s="87">
        <v>302</v>
      </c>
      <c r="C34" s="88" t="s">
        <v>106</v>
      </c>
      <c r="D34" s="88"/>
      <c r="E34" s="89" t="s">
        <v>107</v>
      </c>
      <c r="F34" s="71">
        <v>22.13</v>
      </c>
      <c r="G34" s="71"/>
      <c r="H34" s="71">
        <v>22.13</v>
      </c>
    </row>
    <row r="35" spans="2:8">
      <c r="B35" s="87">
        <v>302</v>
      </c>
      <c r="C35" s="88" t="s">
        <v>72</v>
      </c>
      <c r="D35" s="88" t="s">
        <v>64</v>
      </c>
      <c r="E35" s="89" t="s">
        <v>108</v>
      </c>
      <c r="F35" s="71">
        <v>15.94</v>
      </c>
      <c r="G35" s="71"/>
      <c r="H35" s="71">
        <v>15.94</v>
      </c>
    </row>
    <row r="36" spans="2:8">
      <c r="B36" s="87">
        <v>302</v>
      </c>
      <c r="C36" s="88" t="s">
        <v>64</v>
      </c>
      <c r="D36" s="88"/>
      <c r="E36" s="89" t="s">
        <v>109</v>
      </c>
      <c r="F36" s="71">
        <v>14.26</v>
      </c>
      <c r="G36" s="71"/>
      <c r="H36" s="71">
        <v>14.26</v>
      </c>
    </row>
    <row r="37" spans="2:8">
      <c r="B37" s="87">
        <v>302</v>
      </c>
      <c r="C37" s="88" t="s">
        <v>110</v>
      </c>
      <c r="D37" s="88"/>
      <c r="E37" s="89" t="s">
        <v>111</v>
      </c>
      <c r="F37" s="71">
        <v>33</v>
      </c>
      <c r="G37" s="71"/>
      <c r="H37" s="71">
        <v>33</v>
      </c>
    </row>
    <row r="38" spans="2:8">
      <c r="B38" s="87">
        <v>302</v>
      </c>
      <c r="C38" s="88" t="s">
        <v>112</v>
      </c>
      <c r="D38" s="88"/>
      <c r="E38" s="89" t="s">
        <v>113</v>
      </c>
      <c r="F38" s="71">
        <v>36.159999999999997</v>
      </c>
      <c r="G38" s="71"/>
      <c r="H38" s="71">
        <v>36.159999999999997</v>
      </c>
    </row>
    <row r="39" spans="2:8">
      <c r="B39" s="87">
        <v>302</v>
      </c>
      <c r="C39" s="88" t="s">
        <v>84</v>
      </c>
      <c r="D39" s="88"/>
      <c r="E39" s="89" t="s">
        <v>114</v>
      </c>
      <c r="F39" s="71">
        <v>5</v>
      </c>
      <c r="G39" s="71"/>
      <c r="H39" s="71">
        <v>5</v>
      </c>
    </row>
    <row r="40" spans="2:8">
      <c r="B40" s="87">
        <v>302</v>
      </c>
      <c r="C40" s="88" t="s">
        <v>72</v>
      </c>
      <c r="D40" s="88" t="s">
        <v>74</v>
      </c>
      <c r="E40" s="89" t="s">
        <v>115</v>
      </c>
      <c r="F40" s="71">
        <v>18</v>
      </c>
      <c r="G40" s="71"/>
      <c r="H40" s="71">
        <v>18</v>
      </c>
    </row>
    <row r="41" spans="2:8">
      <c r="B41" s="87">
        <v>302</v>
      </c>
      <c r="C41" s="88" t="s">
        <v>72</v>
      </c>
      <c r="D41" s="88" t="s">
        <v>91</v>
      </c>
      <c r="E41" s="89" t="s">
        <v>116</v>
      </c>
      <c r="F41" s="71">
        <v>56.76</v>
      </c>
      <c r="G41" s="71"/>
      <c r="H41" s="71">
        <v>56.76</v>
      </c>
    </row>
    <row r="42" spans="2:8">
      <c r="B42" s="87">
        <v>302</v>
      </c>
      <c r="C42" s="88" t="s">
        <v>117</v>
      </c>
      <c r="D42" s="88"/>
      <c r="E42" s="89" t="s">
        <v>118</v>
      </c>
      <c r="F42" s="71">
        <v>0.55000000000000004</v>
      </c>
      <c r="G42" s="71"/>
      <c r="H42" s="71">
        <v>0.55000000000000004</v>
      </c>
    </row>
    <row r="43" spans="2:8">
      <c r="B43" s="87">
        <v>302</v>
      </c>
      <c r="C43" s="88" t="s">
        <v>72</v>
      </c>
      <c r="D43" s="88" t="s">
        <v>66</v>
      </c>
      <c r="E43" s="89" t="s">
        <v>119</v>
      </c>
      <c r="F43" s="71">
        <v>0.21</v>
      </c>
      <c r="G43" s="71"/>
      <c r="H43" s="71">
        <v>0.21</v>
      </c>
    </row>
    <row r="44" spans="2:8">
      <c r="B44" s="87">
        <v>302</v>
      </c>
      <c r="C44" s="88" t="s">
        <v>72</v>
      </c>
      <c r="D44" s="88" t="s">
        <v>68</v>
      </c>
      <c r="E44" s="89" t="s">
        <v>120</v>
      </c>
      <c r="F44" s="71">
        <v>0.1</v>
      </c>
      <c r="G44" s="71"/>
      <c r="H44" s="71">
        <v>0.1</v>
      </c>
    </row>
    <row r="45" spans="2:8">
      <c r="B45" s="87">
        <v>302</v>
      </c>
      <c r="C45" s="88" t="s">
        <v>121</v>
      </c>
      <c r="D45" s="88"/>
      <c r="E45" s="89" t="s">
        <v>122</v>
      </c>
      <c r="F45" s="71">
        <v>32.53</v>
      </c>
      <c r="G45" s="71"/>
      <c r="H45" s="71">
        <v>32.53</v>
      </c>
    </row>
    <row r="46" spans="2:8">
      <c r="D46" s="74"/>
      <c r="E46" s="90"/>
    </row>
    <row r="47" spans="2:8">
      <c r="D47" s="74"/>
      <c r="E47" s="90"/>
    </row>
    <row r="48" spans="2:8">
      <c r="D48" s="74"/>
      <c r="E48" s="90"/>
    </row>
    <row r="49" spans="4:5">
      <c r="D49" s="74"/>
      <c r="E49" s="90"/>
    </row>
    <row r="50" spans="4:5">
      <c r="D50" s="74"/>
      <c r="E50" s="90"/>
    </row>
    <row r="51" spans="4:5">
      <c r="D51" s="74"/>
    </row>
    <row r="52" spans="4:5">
      <c r="D52" s="74"/>
    </row>
    <row r="53" spans="4:5">
      <c r="D53" s="74"/>
    </row>
    <row r="54" spans="4:5">
      <c r="D54" s="74"/>
    </row>
    <row r="55" spans="4:5">
      <c r="D55" s="74"/>
    </row>
    <row r="56" spans="4:5">
      <c r="D56" s="74"/>
    </row>
  </sheetData>
  <mergeCells count="9">
    <mergeCell ref="B2:H2"/>
    <mergeCell ref="B4:E4"/>
    <mergeCell ref="F4:H4"/>
    <mergeCell ref="B5:D5"/>
    <mergeCell ref="B7:E7"/>
    <mergeCell ref="E5:E6"/>
    <mergeCell ref="F5:F6"/>
    <mergeCell ref="G5:G6"/>
    <mergeCell ref="H5:H6"/>
  </mergeCells>
  <phoneticPr fontId="24" type="noConversion"/>
  <pageMargins left="0.75" right="0.75" top="0.26874999999999999" bottom="0.26874999999999999" header="0" footer="0"/>
  <pageSetup paperSize="9" orientation="portrait"/>
</worksheet>
</file>

<file path=xl/worksheets/sheet4.xml><?xml version="1.0" encoding="utf-8"?>
<worksheet xmlns="http://schemas.openxmlformats.org/spreadsheetml/2006/main" xmlns:r="http://schemas.openxmlformats.org/officeDocument/2006/relationships">
  <dimension ref="A1:H19"/>
  <sheetViews>
    <sheetView topLeftCell="E1" zoomScale="115" zoomScaleNormal="115" workbookViewId="0">
      <pane ySplit="6" topLeftCell="A7" activePane="bottomLeft" state="frozen"/>
      <selection pane="bottomLeft" activeCell="G5" sqref="G5:G6"/>
    </sheetView>
  </sheetViews>
  <sheetFormatPr defaultColWidth="10" defaultRowHeight="13.5"/>
  <cols>
    <col min="1" max="1" width="1.5" customWidth="1"/>
    <col min="2" max="4" width="7.75" customWidth="1"/>
    <col min="5" max="5" width="41" customWidth="1"/>
    <col min="6" max="8" width="16.375" customWidth="1"/>
  </cols>
  <sheetData>
    <row r="1" spans="1:8" ht="16.350000000000001" customHeight="1">
      <c r="A1" s="17"/>
      <c r="B1" s="113"/>
      <c r="C1" s="113"/>
      <c r="D1" s="113"/>
      <c r="E1" s="19"/>
      <c r="F1" s="20"/>
      <c r="G1" s="20"/>
      <c r="H1" s="20"/>
    </row>
    <row r="2" spans="1:8" ht="22.9" customHeight="1">
      <c r="A2" s="14"/>
      <c r="B2" s="104" t="s">
        <v>123</v>
      </c>
      <c r="C2" s="104"/>
      <c r="D2" s="104"/>
      <c r="E2" s="104"/>
      <c r="F2" s="104"/>
      <c r="G2" s="104"/>
      <c r="H2" s="104"/>
    </row>
    <row r="3" spans="1:8" ht="19.5" customHeight="1">
      <c r="A3" s="14"/>
      <c r="B3" s="7"/>
      <c r="C3" s="7"/>
      <c r="D3" s="7"/>
      <c r="E3" s="21"/>
      <c r="F3" s="6"/>
      <c r="G3" s="6"/>
      <c r="H3" s="15" t="s">
        <v>4</v>
      </c>
    </row>
    <row r="4" spans="1:8" ht="24.4" customHeight="1">
      <c r="A4" s="14"/>
      <c r="B4" s="105" t="s">
        <v>124</v>
      </c>
      <c r="C4" s="105"/>
      <c r="D4" s="105"/>
      <c r="E4" s="105"/>
      <c r="F4" s="110" t="s">
        <v>125</v>
      </c>
      <c r="G4" s="110"/>
      <c r="H4" s="110"/>
    </row>
    <row r="5" spans="1:8" ht="24.4" customHeight="1">
      <c r="A5" s="23"/>
      <c r="B5" s="105" t="s">
        <v>56</v>
      </c>
      <c r="C5" s="105"/>
      <c r="D5" s="105"/>
      <c r="E5" s="105" t="s">
        <v>57</v>
      </c>
      <c r="F5" s="110" t="s">
        <v>9</v>
      </c>
      <c r="G5" s="110" t="s">
        <v>126</v>
      </c>
      <c r="H5" s="110" t="s">
        <v>127</v>
      </c>
    </row>
    <row r="6" spans="1:8" ht="24.4" customHeight="1">
      <c r="A6" s="14"/>
      <c r="B6" s="22" t="s">
        <v>60</v>
      </c>
      <c r="C6" s="22" t="s">
        <v>61</v>
      </c>
      <c r="D6" s="22" t="s">
        <v>62</v>
      </c>
      <c r="E6" s="105"/>
      <c r="F6" s="110"/>
      <c r="G6" s="110"/>
      <c r="H6" s="110"/>
    </row>
    <row r="7" spans="1:8" ht="22.9" customHeight="1">
      <c r="A7" s="24"/>
      <c r="B7" s="111" t="s">
        <v>63</v>
      </c>
      <c r="C7" s="111"/>
      <c r="D7" s="111"/>
      <c r="E7" s="111"/>
      <c r="F7" s="26">
        <f>G7+H7</f>
        <v>6016.99</v>
      </c>
      <c r="G7" s="26">
        <f>SUM(G8:G19)</f>
        <v>2806.56</v>
      </c>
      <c r="H7" s="26">
        <f>SUM(H8:H19)</f>
        <v>3210.43</v>
      </c>
    </row>
    <row r="8" spans="1:8" s="72" customFormat="1" ht="12" customHeight="1">
      <c r="A8" s="73"/>
      <c r="B8" s="28">
        <v>201</v>
      </c>
      <c r="C8" s="28">
        <v>32</v>
      </c>
      <c r="D8" s="29" t="s">
        <v>64</v>
      </c>
      <c r="E8" s="30" t="s">
        <v>128</v>
      </c>
      <c r="F8" s="31">
        <f t="shared" ref="F8:F19" si="0">G8+H8</f>
        <v>2178.6799999999998</v>
      </c>
      <c r="G8" s="57">
        <v>2178.6799999999998</v>
      </c>
      <c r="H8" s="28"/>
    </row>
    <row r="9" spans="1:8" s="72" customFormat="1" ht="12" customHeight="1">
      <c r="A9" s="73"/>
      <c r="B9" s="28">
        <v>208</v>
      </c>
      <c r="C9" s="29" t="s">
        <v>74</v>
      </c>
      <c r="D9" s="29" t="s">
        <v>74</v>
      </c>
      <c r="E9" s="30" t="s">
        <v>129</v>
      </c>
      <c r="F9" s="31">
        <f t="shared" si="0"/>
        <v>256.77999999999997</v>
      </c>
      <c r="G9" s="57">
        <v>256.77999999999997</v>
      </c>
      <c r="H9" s="28"/>
    </row>
    <row r="10" spans="1:8" s="72" customFormat="1" ht="12" customHeight="1">
      <c r="A10" s="73"/>
      <c r="B10" s="28">
        <v>208</v>
      </c>
      <c r="C10" s="29" t="s">
        <v>74</v>
      </c>
      <c r="D10" s="29" t="s">
        <v>110</v>
      </c>
      <c r="E10" s="30" t="s">
        <v>130</v>
      </c>
      <c r="F10" s="31">
        <f t="shared" si="0"/>
        <v>12</v>
      </c>
      <c r="G10" s="57">
        <v>12</v>
      </c>
      <c r="H10" s="28"/>
    </row>
    <row r="11" spans="1:8" s="72" customFormat="1" ht="12" customHeight="1">
      <c r="A11" s="73"/>
      <c r="B11" s="28">
        <v>208</v>
      </c>
      <c r="C11" s="29" t="s">
        <v>86</v>
      </c>
      <c r="D11" s="29" t="s">
        <v>91</v>
      </c>
      <c r="E11" s="30" t="s">
        <v>131</v>
      </c>
      <c r="F11" s="31">
        <f t="shared" si="0"/>
        <v>1.3</v>
      </c>
      <c r="G11" s="57">
        <v>1.3</v>
      </c>
      <c r="H11" s="28"/>
    </row>
    <row r="12" spans="1:8" s="72" customFormat="1" ht="12" customHeight="1">
      <c r="A12" s="73"/>
      <c r="B12" s="28">
        <v>208</v>
      </c>
      <c r="C12" s="29" t="s">
        <v>86</v>
      </c>
      <c r="D12" s="29" t="s">
        <v>74</v>
      </c>
      <c r="E12" s="30" t="s">
        <v>96</v>
      </c>
      <c r="F12" s="31">
        <f t="shared" si="0"/>
        <v>3.46</v>
      </c>
      <c r="G12" s="57">
        <v>3.46</v>
      </c>
      <c r="H12" s="28"/>
    </row>
    <row r="13" spans="1:8" s="72" customFormat="1" ht="12" customHeight="1">
      <c r="A13" s="73"/>
      <c r="B13" s="28">
        <v>210</v>
      </c>
      <c r="C13" s="29" t="s">
        <v>82</v>
      </c>
      <c r="D13" s="29" t="s">
        <v>64</v>
      </c>
      <c r="E13" s="30" t="s">
        <v>132</v>
      </c>
      <c r="F13" s="31">
        <f t="shared" si="0"/>
        <v>123.57</v>
      </c>
      <c r="G13" s="57">
        <v>123.57</v>
      </c>
      <c r="H13" s="28"/>
    </row>
    <row r="14" spans="1:8" s="72" customFormat="1" ht="12" customHeight="1">
      <c r="A14" s="73"/>
      <c r="B14" s="28">
        <v>210</v>
      </c>
      <c r="C14" s="29" t="s">
        <v>82</v>
      </c>
      <c r="D14" s="29" t="s">
        <v>68</v>
      </c>
      <c r="E14" s="30" t="s">
        <v>133</v>
      </c>
      <c r="F14" s="31">
        <f t="shared" si="0"/>
        <v>21.31</v>
      </c>
      <c r="G14" s="57">
        <v>21.31</v>
      </c>
      <c r="H14" s="28"/>
    </row>
    <row r="15" spans="1:8" s="72" customFormat="1" ht="12" customHeight="1">
      <c r="A15" s="73"/>
      <c r="B15" s="28">
        <v>210</v>
      </c>
      <c r="C15" s="29" t="s">
        <v>82</v>
      </c>
      <c r="D15" s="29" t="s">
        <v>72</v>
      </c>
      <c r="E15" s="30" t="s">
        <v>134</v>
      </c>
      <c r="F15" s="31">
        <f t="shared" si="0"/>
        <v>16.559999999999999</v>
      </c>
      <c r="G15" s="57">
        <v>16.559999999999999</v>
      </c>
      <c r="H15" s="28"/>
    </row>
    <row r="16" spans="1:8" s="72" customFormat="1" ht="12" customHeight="1">
      <c r="A16" s="73"/>
      <c r="B16" s="28">
        <v>221</v>
      </c>
      <c r="C16" s="29" t="s">
        <v>66</v>
      </c>
      <c r="D16" s="29" t="s">
        <v>64</v>
      </c>
      <c r="E16" s="30" t="s">
        <v>85</v>
      </c>
      <c r="F16" s="31">
        <f t="shared" si="0"/>
        <v>192.9</v>
      </c>
      <c r="G16" s="57">
        <v>192.9</v>
      </c>
      <c r="H16" s="28"/>
    </row>
    <row r="17" spans="1:8" s="72" customFormat="1" ht="12" customHeight="1">
      <c r="A17" s="73"/>
      <c r="B17" s="28">
        <v>201</v>
      </c>
      <c r="C17" s="29" t="s">
        <v>135</v>
      </c>
      <c r="D17" s="29" t="s">
        <v>66</v>
      </c>
      <c r="E17" s="30" t="s">
        <v>136</v>
      </c>
      <c r="F17" s="31">
        <f t="shared" si="0"/>
        <v>3042.43</v>
      </c>
      <c r="G17" s="57"/>
      <c r="H17" s="57">
        <v>3042.43</v>
      </c>
    </row>
    <row r="18" spans="1:8" s="72" customFormat="1" ht="12" customHeight="1">
      <c r="A18" s="73"/>
      <c r="B18" s="28">
        <v>201</v>
      </c>
      <c r="C18" s="29" t="s">
        <v>135</v>
      </c>
      <c r="D18" s="29" t="s">
        <v>91</v>
      </c>
      <c r="E18" s="30" t="s">
        <v>137</v>
      </c>
      <c r="F18" s="31">
        <f t="shared" si="0"/>
        <v>110</v>
      </c>
      <c r="G18" s="57"/>
      <c r="H18" s="57">
        <v>110</v>
      </c>
    </row>
    <row r="19" spans="1:8" s="72" customFormat="1" ht="12" customHeight="1">
      <c r="A19" s="73"/>
      <c r="B19" s="28">
        <v>201</v>
      </c>
      <c r="C19" s="29" t="s">
        <v>135</v>
      </c>
      <c r="D19" s="29" t="s">
        <v>72</v>
      </c>
      <c r="E19" s="30" t="s">
        <v>138</v>
      </c>
      <c r="F19" s="31">
        <f t="shared" si="0"/>
        <v>58</v>
      </c>
      <c r="G19" s="57"/>
      <c r="H19" s="57">
        <v>58</v>
      </c>
    </row>
  </sheetData>
  <mergeCells count="10">
    <mergeCell ref="B7:E7"/>
    <mergeCell ref="E5:E6"/>
    <mergeCell ref="F5:F6"/>
    <mergeCell ref="G5:G6"/>
    <mergeCell ref="H5:H6"/>
    <mergeCell ref="B1:D1"/>
    <mergeCell ref="B2:H2"/>
    <mergeCell ref="B4:E4"/>
    <mergeCell ref="F4:H4"/>
    <mergeCell ref="B5:D5"/>
  </mergeCells>
  <phoneticPr fontId="24" type="noConversion"/>
  <pageMargins left="0.75" right="0.75" top="0.26874999999999999" bottom="0.26874999999999999" header="0" footer="0"/>
  <pageSetup paperSize="9" orientation="portrait"/>
</worksheet>
</file>

<file path=xl/worksheets/sheet5.xml><?xml version="1.0" encoding="utf-8"?>
<worksheet xmlns="http://schemas.openxmlformats.org/spreadsheetml/2006/main" xmlns:r="http://schemas.openxmlformats.org/officeDocument/2006/relationships">
  <dimension ref="A1:N8"/>
  <sheetViews>
    <sheetView workbookViewId="0">
      <pane ySplit="6" topLeftCell="A7" activePane="bottomLeft" state="frozen"/>
      <selection pane="bottomLeft" activeCell="J19" sqref="J19"/>
    </sheetView>
  </sheetViews>
  <sheetFormatPr defaultColWidth="10" defaultRowHeight="13.5"/>
  <cols>
    <col min="1" max="1" width="1.5" customWidth="1"/>
    <col min="2" max="13" width="16.375" customWidth="1"/>
    <col min="14" max="14" width="1.5" customWidth="1"/>
  </cols>
  <sheetData>
    <row r="1" spans="1:14" ht="16.350000000000001" customHeight="1">
      <c r="A1" s="60"/>
      <c r="B1" s="18"/>
      <c r="C1" s="60"/>
      <c r="D1" s="60"/>
      <c r="E1" s="60"/>
      <c r="F1" s="60" t="s">
        <v>1</v>
      </c>
      <c r="G1" s="60"/>
      <c r="H1" s="18"/>
      <c r="I1" s="60"/>
      <c r="J1" s="60"/>
      <c r="K1" s="60"/>
      <c r="L1" s="60" t="s">
        <v>1</v>
      </c>
      <c r="M1" s="60"/>
      <c r="N1" s="52"/>
    </row>
    <row r="2" spans="1:14" ht="22.9" customHeight="1">
      <c r="A2" s="2"/>
      <c r="B2" s="104" t="s">
        <v>139</v>
      </c>
      <c r="C2" s="104"/>
      <c r="D2" s="104"/>
      <c r="E2" s="104"/>
      <c r="F2" s="104"/>
      <c r="G2" s="104"/>
      <c r="H2" s="104"/>
      <c r="I2" s="104"/>
      <c r="J2" s="104"/>
      <c r="K2" s="104"/>
      <c r="L2" s="104"/>
      <c r="M2" s="104"/>
      <c r="N2" s="14" t="s">
        <v>3</v>
      </c>
    </row>
    <row r="3" spans="1:14" ht="19.5" customHeight="1">
      <c r="A3" s="6"/>
      <c r="B3" s="7"/>
      <c r="C3" s="21"/>
      <c r="D3" s="6"/>
      <c r="E3" s="6"/>
      <c r="F3" s="6"/>
      <c r="G3" s="15"/>
      <c r="H3" s="7"/>
      <c r="I3" s="21"/>
      <c r="J3" s="6"/>
      <c r="K3" s="6"/>
      <c r="L3" s="6"/>
      <c r="M3" s="15" t="s">
        <v>4</v>
      </c>
      <c r="N3" s="14"/>
    </row>
    <row r="4" spans="1:14" ht="24.4" customHeight="1">
      <c r="B4" s="110" t="s">
        <v>140</v>
      </c>
      <c r="C4" s="110"/>
      <c r="D4" s="110"/>
      <c r="E4" s="110"/>
      <c r="F4" s="110"/>
      <c r="G4" s="110"/>
      <c r="H4" s="110" t="s">
        <v>125</v>
      </c>
      <c r="I4" s="110"/>
      <c r="J4" s="110"/>
      <c r="K4" s="110"/>
      <c r="L4" s="110"/>
      <c r="M4" s="110"/>
    </row>
    <row r="5" spans="1:14" ht="24.4" customHeight="1">
      <c r="A5" s="8"/>
      <c r="B5" s="110" t="s">
        <v>9</v>
      </c>
      <c r="C5" s="110" t="s">
        <v>141</v>
      </c>
      <c r="D5" s="110" t="s">
        <v>142</v>
      </c>
      <c r="E5" s="110"/>
      <c r="F5" s="110"/>
      <c r="G5" s="110" t="s">
        <v>98</v>
      </c>
      <c r="H5" s="110" t="s">
        <v>9</v>
      </c>
      <c r="I5" s="110" t="s">
        <v>141</v>
      </c>
      <c r="J5" s="110" t="s">
        <v>142</v>
      </c>
      <c r="K5" s="110"/>
      <c r="L5" s="110"/>
      <c r="M5" s="110" t="s">
        <v>98</v>
      </c>
      <c r="N5" s="14"/>
    </row>
    <row r="6" spans="1:14" ht="39.200000000000003" customHeight="1">
      <c r="A6" s="8"/>
      <c r="B6" s="110"/>
      <c r="C6" s="110"/>
      <c r="D6" s="9" t="s">
        <v>143</v>
      </c>
      <c r="E6" s="9" t="s">
        <v>144</v>
      </c>
      <c r="F6" s="9" t="s">
        <v>145</v>
      </c>
      <c r="G6" s="110"/>
      <c r="H6" s="110"/>
      <c r="I6" s="110"/>
      <c r="J6" s="9" t="s">
        <v>143</v>
      </c>
      <c r="K6" s="9" t="s">
        <v>144</v>
      </c>
      <c r="L6" s="9" t="s">
        <v>145</v>
      </c>
      <c r="M6" s="110"/>
      <c r="N6" s="14"/>
    </row>
    <row r="7" spans="1:14" ht="22.9" customHeight="1">
      <c r="A7" s="62"/>
      <c r="B7" s="46">
        <f>D7+G7</f>
        <v>49.74</v>
      </c>
      <c r="C7" s="46"/>
      <c r="D7" s="46">
        <f>F7</f>
        <v>36.159999999999997</v>
      </c>
      <c r="E7" s="46"/>
      <c r="F7" s="71">
        <v>36.159999999999997</v>
      </c>
      <c r="G7" s="71">
        <v>13.58</v>
      </c>
      <c r="H7" s="46">
        <f>I7+J7+M7</f>
        <v>49.74</v>
      </c>
      <c r="I7" s="46"/>
      <c r="J7" s="46">
        <f>L7</f>
        <v>36.159999999999997</v>
      </c>
      <c r="K7" s="46"/>
      <c r="L7" s="71">
        <v>36.159999999999997</v>
      </c>
      <c r="M7" s="71">
        <v>13.58</v>
      </c>
      <c r="N7" s="27"/>
    </row>
    <row r="8" spans="1:14" ht="9.75" customHeight="1">
      <c r="A8" s="64"/>
      <c r="B8" s="64"/>
      <c r="C8" s="64"/>
      <c r="D8" s="64"/>
      <c r="E8" s="64"/>
      <c r="F8" s="64"/>
      <c r="G8" s="64"/>
      <c r="H8" s="64"/>
      <c r="I8" s="64"/>
      <c r="J8" s="64"/>
      <c r="K8" s="64"/>
      <c r="L8" s="64"/>
      <c r="M8" s="64"/>
      <c r="N8" s="59"/>
    </row>
  </sheetData>
  <mergeCells count="11">
    <mergeCell ref="B2:M2"/>
    <mergeCell ref="B4:G4"/>
    <mergeCell ref="H4:M4"/>
    <mergeCell ref="D5:F5"/>
    <mergeCell ref="J5:L5"/>
    <mergeCell ref="B5:B6"/>
    <mergeCell ref="C5:C6"/>
    <mergeCell ref="G5:G6"/>
    <mergeCell ref="H5:H6"/>
    <mergeCell ref="I5:I6"/>
    <mergeCell ref="M5:M6"/>
  </mergeCells>
  <phoneticPr fontId="24" type="noConversion"/>
  <pageMargins left="0.75" right="0.75" top="0.26874999999999999" bottom="0.26874999999999999" header="0" footer="0"/>
  <pageSetup paperSize="9" orientation="portrait"/>
</worksheet>
</file>

<file path=xl/worksheets/sheet6.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H8" sqref="H8"/>
    </sheetView>
  </sheetViews>
  <sheetFormatPr defaultColWidth="10" defaultRowHeight="13.5"/>
  <cols>
    <col min="1" max="1" width="1.5" customWidth="1"/>
    <col min="2" max="4" width="7.75" customWidth="1"/>
    <col min="5" max="5" width="41" customWidth="1"/>
    <col min="6" max="8" width="16.375" customWidth="1"/>
    <col min="9" max="9" width="1.5" customWidth="1"/>
  </cols>
  <sheetData>
    <row r="1" spans="1:9" ht="16.350000000000001" customHeight="1">
      <c r="A1" s="17"/>
      <c r="B1" s="113"/>
      <c r="C1" s="113"/>
      <c r="D1" s="113"/>
      <c r="E1" s="19"/>
      <c r="F1" s="20"/>
      <c r="G1" s="20"/>
      <c r="H1" s="20"/>
      <c r="I1" s="17"/>
    </row>
    <row r="2" spans="1:9" ht="22.9" customHeight="1">
      <c r="A2" s="14"/>
      <c r="B2" s="104" t="s">
        <v>146</v>
      </c>
      <c r="C2" s="104"/>
      <c r="D2" s="104"/>
      <c r="E2" s="104"/>
      <c r="F2" s="104"/>
      <c r="G2" s="104"/>
      <c r="H2" s="104"/>
      <c r="I2" s="14" t="s">
        <v>3</v>
      </c>
    </row>
    <row r="3" spans="1:9" ht="19.5" customHeight="1">
      <c r="A3" s="14"/>
      <c r="B3" s="7"/>
      <c r="C3" s="7"/>
      <c r="D3" s="7"/>
      <c r="E3" s="21"/>
      <c r="F3" s="6"/>
      <c r="G3" s="6"/>
      <c r="H3" s="15" t="s">
        <v>4</v>
      </c>
      <c r="I3" s="14"/>
    </row>
    <row r="4" spans="1:9" ht="24.4" customHeight="1">
      <c r="A4" s="14"/>
      <c r="B4" s="114" t="s">
        <v>124</v>
      </c>
      <c r="C4" s="114"/>
      <c r="D4" s="114"/>
      <c r="E4" s="114"/>
      <c r="F4" s="115" t="s">
        <v>125</v>
      </c>
      <c r="G4" s="115"/>
      <c r="H4" s="115"/>
      <c r="I4" s="14"/>
    </row>
    <row r="5" spans="1:9" ht="24.4" customHeight="1">
      <c r="A5" s="23"/>
      <c r="B5" s="114" t="s">
        <v>56</v>
      </c>
      <c r="C5" s="114"/>
      <c r="D5" s="114"/>
      <c r="E5" s="114" t="s">
        <v>57</v>
      </c>
      <c r="F5" s="115" t="s">
        <v>9</v>
      </c>
      <c r="G5" s="115" t="s">
        <v>126</v>
      </c>
      <c r="H5" s="115" t="s">
        <v>127</v>
      </c>
      <c r="I5" s="23"/>
    </row>
    <row r="6" spans="1:9" ht="24.4" customHeight="1">
      <c r="A6" s="14"/>
      <c r="B6" s="65" t="s">
        <v>60</v>
      </c>
      <c r="C6" s="65" t="s">
        <v>61</v>
      </c>
      <c r="D6" s="65" t="s">
        <v>62</v>
      </c>
      <c r="E6" s="114"/>
      <c r="F6" s="115"/>
      <c r="G6" s="115"/>
      <c r="H6" s="115"/>
      <c r="I6" s="14"/>
    </row>
    <row r="7" spans="1:9" ht="22.9" customHeight="1">
      <c r="A7" s="24"/>
      <c r="B7" s="116" t="s">
        <v>63</v>
      </c>
      <c r="C7" s="116"/>
      <c r="D7" s="116"/>
      <c r="E7" s="116"/>
      <c r="F7" s="66"/>
      <c r="G7" s="66"/>
      <c r="H7" s="66"/>
      <c r="I7" s="24"/>
    </row>
    <row r="8" spans="1:9" ht="22.9" customHeight="1">
      <c r="A8" s="27"/>
      <c r="B8" s="67"/>
      <c r="C8" s="67"/>
      <c r="D8" s="67"/>
      <c r="E8" s="68" t="s">
        <v>18</v>
      </c>
      <c r="F8" s="69"/>
      <c r="G8" s="69"/>
      <c r="H8" s="69"/>
      <c r="I8" s="27"/>
    </row>
    <row r="9" spans="1:9" ht="12" customHeight="1">
      <c r="A9" s="70"/>
      <c r="B9" s="70" t="s">
        <v>3</v>
      </c>
      <c r="C9" s="70" t="s">
        <v>3</v>
      </c>
      <c r="D9" s="70" t="s">
        <v>3</v>
      </c>
      <c r="E9" s="70"/>
      <c r="F9" s="70"/>
      <c r="G9" s="70"/>
      <c r="H9" s="70"/>
      <c r="I9" s="32"/>
    </row>
  </sheetData>
  <mergeCells count="10">
    <mergeCell ref="B7:E7"/>
    <mergeCell ref="E5:E6"/>
    <mergeCell ref="F5:F6"/>
    <mergeCell ref="G5:G6"/>
    <mergeCell ref="H5:H6"/>
    <mergeCell ref="B1:D1"/>
    <mergeCell ref="B2:H2"/>
    <mergeCell ref="B4:E4"/>
    <mergeCell ref="F4:H4"/>
    <mergeCell ref="B5:D5"/>
  </mergeCells>
  <phoneticPr fontId="24" type="noConversion"/>
  <pageMargins left="0.75" right="0.75" top="0.26874999999999999" bottom="0.26874999999999999" header="0" footer="0"/>
  <pageSetup paperSize="9" orientation="portrait"/>
</worksheet>
</file>

<file path=xl/worksheets/sheet7.xml><?xml version="1.0" encoding="utf-8"?>
<worksheet xmlns="http://schemas.openxmlformats.org/spreadsheetml/2006/main" xmlns:r="http://schemas.openxmlformats.org/officeDocument/2006/relationships">
  <dimension ref="A1:N8"/>
  <sheetViews>
    <sheetView workbookViewId="0">
      <pane ySplit="6" topLeftCell="A7" activePane="bottomLeft" state="frozen"/>
      <selection pane="bottomLeft" activeCell="H4" sqref="H4:M4"/>
    </sheetView>
  </sheetViews>
  <sheetFormatPr defaultColWidth="10" defaultRowHeight="13.5"/>
  <cols>
    <col min="1" max="1" width="1.5" customWidth="1"/>
    <col min="2" max="13" width="16.375" customWidth="1"/>
    <col min="14" max="14" width="1.5" customWidth="1"/>
  </cols>
  <sheetData>
    <row r="1" spans="1:14" ht="16.350000000000001" customHeight="1">
      <c r="A1" s="60"/>
      <c r="B1" s="18"/>
      <c r="C1" s="60"/>
      <c r="D1" s="60"/>
      <c r="E1" s="60"/>
      <c r="F1" s="60" t="s">
        <v>1</v>
      </c>
      <c r="G1" s="60"/>
      <c r="H1" s="18"/>
      <c r="I1" s="60"/>
      <c r="J1" s="60"/>
      <c r="K1" s="60"/>
      <c r="L1" s="60" t="s">
        <v>1</v>
      </c>
      <c r="M1" s="60"/>
      <c r="N1" s="52"/>
    </row>
    <row r="2" spans="1:14" ht="22.9" customHeight="1">
      <c r="A2" s="2"/>
      <c r="B2" s="104" t="s">
        <v>147</v>
      </c>
      <c r="C2" s="104"/>
      <c r="D2" s="104"/>
      <c r="E2" s="104"/>
      <c r="F2" s="104"/>
      <c r="G2" s="104"/>
      <c r="H2" s="104"/>
      <c r="I2" s="104"/>
      <c r="J2" s="104"/>
      <c r="K2" s="104"/>
      <c r="L2" s="104"/>
      <c r="M2" s="104"/>
      <c r="N2" s="14" t="s">
        <v>3</v>
      </c>
    </row>
    <row r="3" spans="1:14" ht="19.5" customHeight="1">
      <c r="A3" s="6"/>
      <c r="B3" s="7"/>
      <c r="C3" s="21"/>
      <c r="D3" s="6"/>
      <c r="E3" s="6"/>
      <c r="F3" s="6"/>
      <c r="G3" s="15"/>
      <c r="H3" s="7"/>
      <c r="I3" s="21"/>
      <c r="J3" s="6"/>
      <c r="K3" s="6"/>
      <c r="L3" s="6"/>
      <c r="M3" s="15" t="s">
        <v>4</v>
      </c>
      <c r="N3" s="14"/>
    </row>
    <row r="4" spans="1:14" ht="24.4" customHeight="1">
      <c r="B4" s="115" t="s">
        <v>140</v>
      </c>
      <c r="C4" s="115"/>
      <c r="D4" s="115"/>
      <c r="E4" s="115"/>
      <c r="F4" s="115"/>
      <c r="G4" s="115"/>
      <c r="H4" s="115" t="s">
        <v>125</v>
      </c>
      <c r="I4" s="115"/>
      <c r="J4" s="115"/>
      <c r="K4" s="115"/>
      <c r="L4" s="115"/>
      <c r="M4" s="115"/>
    </row>
    <row r="5" spans="1:14" ht="24.4" customHeight="1">
      <c r="A5" s="8"/>
      <c r="B5" s="115" t="s">
        <v>9</v>
      </c>
      <c r="C5" s="115" t="s">
        <v>141</v>
      </c>
      <c r="D5" s="115" t="s">
        <v>142</v>
      </c>
      <c r="E5" s="115"/>
      <c r="F5" s="115"/>
      <c r="G5" s="115" t="s">
        <v>98</v>
      </c>
      <c r="H5" s="115" t="s">
        <v>9</v>
      </c>
      <c r="I5" s="115" t="s">
        <v>141</v>
      </c>
      <c r="J5" s="115" t="s">
        <v>142</v>
      </c>
      <c r="K5" s="115"/>
      <c r="L5" s="115"/>
      <c r="M5" s="115" t="s">
        <v>98</v>
      </c>
      <c r="N5" s="14"/>
    </row>
    <row r="6" spans="1:14" ht="39.200000000000003" customHeight="1">
      <c r="A6" s="8"/>
      <c r="B6" s="115"/>
      <c r="C6" s="115"/>
      <c r="D6" s="61" t="s">
        <v>143</v>
      </c>
      <c r="E6" s="61" t="s">
        <v>144</v>
      </c>
      <c r="F6" s="61" t="s">
        <v>145</v>
      </c>
      <c r="G6" s="115"/>
      <c r="H6" s="115"/>
      <c r="I6" s="115"/>
      <c r="J6" s="61" t="s">
        <v>143</v>
      </c>
      <c r="K6" s="61" t="s">
        <v>144</v>
      </c>
      <c r="L6" s="61" t="s">
        <v>145</v>
      </c>
      <c r="M6" s="115"/>
      <c r="N6" s="14"/>
    </row>
    <row r="7" spans="1:14" ht="22.9" customHeight="1">
      <c r="A7" s="62"/>
      <c r="B7" s="63"/>
      <c r="C7" s="63"/>
      <c r="D7" s="63"/>
      <c r="E7" s="63"/>
      <c r="F7" s="63"/>
      <c r="G7" s="63"/>
      <c r="H7" s="63"/>
      <c r="I7" s="63"/>
      <c r="J7" s="63"/>
      <c r="K7" s="63"/>
      <c r="L7" s="63"/>
      <c r="M7" s="63"/>
      <c r="N7" s="27"/>
    </row>
    <row r="8" spans="1:14" ht="9.75" customHeight="1">
      <c r="A8" s="64"/>
      <c r="B8" s="64"/>
      <c r="C8" s="64"/>
      <c r="D8" s="64"/>
      <c r="E8" s="64"/>
      <c r="F8" s="64"/>
      <c r="G8" s="64"/>
      <c r="H8" s="64"/>
      <c r="I8" s="64"/>
      <c r="J8" s="64"/>
      <c r="K8" s="64"/>
      <c r="L8" s="64"/>
      <c r="M8" s="64"/>
      <c r="N8" s="59"/>
    </row>
  </sheetData>
  <mergeCells count="11">
    <mergeCell ref="B2:M2"/>
    <mergeCell ref="B4:G4"/>
    <mergeCell ref="H4:M4"/>
    <mergeCell ref="D5:F5"/>
    <mergeCell ref="J5:L5"/>
    <mergeCell ref="B5:B6"/>
    <mergeCell ref="C5:C6"/>
    <mergeCell ref="G5:G6"/>
    <mergeCell ref="H5:H6"/>
    <mergeCell ref="I5:I6"/>
    <mergeCell ref="M5:M6"/>
  </mergeCells>
  <phoneticPr fontId="24" type="noConversion"/>
  <pageMargins left="0.75" right="0.75" top="0.26874999999999999" bottom="0.26874999999999999" header="0" footer="0"/>
  <pageSetup paperSize="9" orientation="portrait"/>
</worksheet>
</file>

<file path=xl/worksheets/sheet8.xml><?xml version="1.0" encoding="utf-8"?>
<worksheet xmlns="http://schemas.openxmlformats.org/spreadsheetml/2006/main" xmlns:r="http://schemas.openxmlformats.org/officeDocument/2006/relationships">
  <dimension ref="A1:F39"/>
  <sheetViews>
    <sheetView workbookViewId="0">
      <pane ySplit="5" topLeftCell="A27" activePane="bottomLeft" state="frozen"/>
      <selection pane="bottomLeft" activeCell="F42" sqref="F42"/>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9.75" customWidth="1"/>
  </cols>
  <sheetData>
    <row r="1" spans="1:6" ht="16.350000000000001" customHeight="1">
      <c r="A1" s="50"/>
      <c r="B1" s="35"/>
      <c r="C1" s="51"/>
      <c r="D1" s="51"/>
      <c r="E1" s="51"/>
      <c r="F1" s="52"/>
    </row>
    <row r="2" spans="1:6" ht="22.9" customHeight="1">
      <c r="A2" s="42"/>
      <c r="B2" s="104" t="s">
        <v>148</v>
      </c>
      <c r="C2" s="104"/>
      <c r="D2" s="104"/>
      <c r="E2" s="104"/>
      <c r="F2" s="14"/>
    </row>
    <row r="3" spans="1:6" ht="19.5" customHeight="1">
      <c r="A3" s="42"/>
      <c r="B3" s="53"/>
      <c r="C3" s="53"/>
      <c r="D3" s="53"/>
      <c r="E3" s="53" t="s">
        <v>4</v>
      </c>
      <c r="F3" s="14"/>
    </row>
    <row r="4" spans="1:6" ht="24.4" customHeight="1">
      <c r="A4" s="42"/>
      <c r="B4" s="105" t="s">
        <v>5</v>
      </c>
      <c r="C4" s="105"/>
      <c r="D4" s="105" t="s">
        <v>6</v>
      </c>
      <c r="E4" s="105"/>
      <c r="F4" s="14"/>
    </row>
    <row r="5" spans="1:6" ht="24.4" customHeight="1">
      <c r="A5" s="54"/>
      <c r="B5" s="22" t="s">
        <v>7</v>
      </c>
      <c r="C5" s="22" t="s">
        <v>8</v>
      </c>
      <c r="D5" s="22" t="s">
        <v>7</v>
      </c>
      <c r="E5" s="22" t="s">
        <v>8</v>
      </c>
      <c r="F5" s="14"/>
    </row>
    <row r="6" spans="1:6" ht="22.9" customHeight="1">
      <c r="A6" s="107"/>
      <c r="B6" s="56" t="s">
        <v>149</v>
      </c>
      <c r="C6" s="46">
        <v>6016.99</v>
      </c>
      <c r="D6" s="56" t="s">
        <v>150</v>
      </c>
      <c r="E6" s="46">
        <v>5389.11</v>
      </c>
      <c r="F6" s="27"/>
    </row>
    <row r="7" spans="1:6" ht="22.9" customHeight="1">
      <c r="A7" s="107"/>
      <c r="B7" s="56" t="s">
        <v>151</v>
      </c>
      <c r="C7" s="46"/>
      <c r="D7" s="56" t="s">
        <v>152</v>
      </c>
      <c r="E7" s="46"/>
      <c r="F7" s="27"/>
    </row>
    <row r="8" spans="1:6" ht="22.9" customHeight="1">
      <c r="A8" s="107"/>
      <c r="B8" s="56" t="s">
        <v>153</v>
      </c>
      <c r="C8" s="46"/>
      <c r="D8" s="56" t="s">
        <v>154</v>
      </c>
      <c r="E8" s="46"/>
      <c r="F8" s="27"/>
    </row>
    <row r="9" spans="1:6" ht="22.9" customHeight="1">
      <c r="A9" s="107"/>
      <c r="B9" s="56" t="s">
        <v>155</v>
      </c>
      <c r="C9" s="46"/>
      <c r="D9" s="56" t="s">
        <v>156</v>
      </c>
      <c r="E9" s="46"/>
      <c r="F9" s="27"/>
    </row>
    <row r="10" spans="1:6" ht="22.9" customHeight="1">
      <c r="A10" s="107"/>
      <c r="B10" s="56" t="s">
        <v>157</v>
      </c>
      <c r="C10" s="46"/>
      <c r="D10" s="56" t="s">
        <v>158</v>
      </c>
      <c r="E10" s="46"/>
      <c r="F10" s="27"/>
    </row>
    <row r="11" spans="1:6" ht="22.9" customHeight="1">
      <c r="A11" s="107"/>
      <c r="B11" s="56" t="s">
        <v>159</v>
      </c>
      <c r="C11" s="46"/>
      <c r="D11" s="56" t="s">
        <v>160</v>
      </c>
      <c r="E11" s="46"/>
      <c r="F11" s="27"/>
    </row>
    <row r="12" spans="1:6" ht="22.9" customHeight="1">
      <c r="A12" s="107"/>
      <c r="B12" s="56" t="s">
        <v>161</v>
      </c>
      <c r="C12" s="46"/>
      <c r="D12" s="56" t="s">
        <v>162</v>
      </c>
      <c r="E12" s="46"/>
      <c r="F12" s="27"/>
    </row>
    <row r="13" spans="1:6" ht="22.9" customHeight="1">
      <c r="A13" s="107"/>
      <c r="B13" s="56" t="s">
        <v>163</v>
      </c>
      <c r="C13" s="46"/>
      <c r="D13" s="56" t="s">
        <v>164</v>
      </c>
      <c r="E13" s="46">
        <v>273.54000000000002</v>
      </c>
      <c r="F13" s="27"/>
    </row>
    <row r="14" spans="1:6" ht="22.9" customHeight="1">
      <c r="A14" s="107"/>
      <c r="B14" s="56" t="s">
        <v>165</v>
      </c>
      <c r="C14" s="46"/>
      <c r="D14" s="56" t="s">
        <v>166</v>
      </c>
      <c r="E14" s="46"/>
      <c r="F14" s="27"/>
    </row>
    <row r="15" spans="1:6" ht="22.9" customHeight="1">
      <c r="A15" s="107"/>
      <c r="B15" s="56" t="s">
        <v>18</v>
      </c>
      <c r="C15" s="46"/>
      <c r="D15" s="56" t="s">
        <v>167</v>
      </c>
      <c r="E15" s="46">
        <v>161.44</v>
      </c>
      <c r="F15" s="27"/>
    </row>
    <row r="16" spans="1:6" ht="22.9" customHeight="1">
      <c r="A16" s="107"/>
      <c r="B16" s="56" t="s">
        <v>18</v>
      </c>
      <c r="C16" s="46"/>
      <c r="D16" s="56" t="s">
        <v>168</v>
      </c>
      <c r="E16" s="46"/>
      <c r="F16" s="27"/>
    </row>
    <row r="17" spans="1:6" ht="22.9" customHeight="1">
      <c r="A17" s="107"/>
      <c r="B17" s="56" t="s">
        <v>18</v>
      </c>
      <c r="C17" s="46"/>
      <c r="D17" s="56" t="s">
        <v>169</v>
      </c>
      <c r="E17" s="46"/>
      <c r="F17" s="27"/>
    </row>
    <row r="18" spans="1:6" ht="22.9" customHeight="1">
      <c r="A18" s="107"/>
      <c r="B18" s="56" t="s">
        <v>18</v>
      </c>
      <c r="C18" s="46"/>
      <c r="D18" s="56" t="s">
        <v>170</v>
      </c>
      <c r="E18" s="46"/>
      <c r="F18" s="27"/>
    </row>
    <row r="19" spans="1:6" ht="22.9" customHeight="1">
      <c r="A19" s="107"/>
      <c r="B19" s="56" t="s">
        <v>18</v>
      </c>
      <c r="C19" s="46"/>
      <c r="D19" s="56" t="s">
        <v>171</v>
      </c>
      <c r="E19" s="46"/>
      <c r="F19" s="27"/>
    </row>
    <row r="20" spans="1:6" ht="22.9" customHeight="1">
      <c r="A20" s="107"/>
      <c r="B20" s="56" t="s">
        <v>18</v>
      </c>
      <c r="C20" s="46"/>
      <c r="D20" s="56" t="s">
        <v>172</v>
      </c>
      <c r="E20" s="46"/>
      <c r="F20" s="27"/>
    </row>
    <row r="21" spans="1:6" ht="22.9" customHeight="1">
      <c r="A21" s="107"/>
      <c r="B21" s="56" t="s">
        <v>18</v>
      </c>
      <c r="C21" s="46"/>
      <c r="D21" s="56" t="s">
        <v>173</v>
      </c>
      <c r="E21" s="46"/>
      <c r="F21" s="27"/>
    </row>
    <row r="22" spans="1:6" ht="22.9" customHeight="1">
      <c r="A22" s="107"/>
      <c r="B22" s="56" t="s">
        <v>18</v>
      </c>
      <c r="C22" s="46"/>
      <c r="D22" s="56" t="s">
        <v>174</v>
      </c>
      <c r="E22" s="46"/>
      <c r="F22" s="27"/>
    </row>
    <row r="23" spans="1:6" ht="22.9" customHeight="1">
      <c r="A23" s="107"/>
      <c r="B23" s="56" t="s">
        <v>18</v>
      </c>
      <c r="C23" s="46"/>
      <c r="D23" s="56" t="s">
        <v>175</v>
      </c>
      <c r="E23" s="46"/>
      <c r="F23" s="27"/>
    </row>
    <row r="24" spans="1:6" ht="22.9" customHeight="1">
      <c r="A24" s="107"/>
      <c r="B24" s="56" t="s">
        <v>18</v>
      </c>
      <c r="C24" s="46"/>
      <c r="D24" s="56" t="s">
        <v>176</v>
      </c>
      <c r="E24" s="46"/>
      <c r="F24" s="27"/>
    </row>
    <row r="25" spans="1:6" ht="22.9" customHeight="1">
      <c r="A25" s="107"/>
      <c r="B25" s="56" t="s">
        <v>18</v>
      </c>
      <c r="C25" s="46"/>
      <c r="D25" s="56" t="s">
        <v>177</v>
      </c>
      <c r="E25" s="57">
        <v>192.9</v>
      </c>
      <c r="F25" s="27"/>
    </row>
    <row r="26" spans="1:6" ht="22.9" customHeight="1">
      <c r="A26" s="107"/>
      <c r="B26" s="56" t="s">
        <v>18</v>
      </c>
      <c r="C26" s="46"/>
      <c r="D26" s="56" t="s">
        <v>178</v>
      </c>
      <c r="E26" s="46"/>
      <c r="F26" s="27"/>
    </row>
    <row r="27" spans="1:6" ht="22.9" customHeight="1">
      <c r="A27" s="107"/>
      <c r="B27" s="56" t="s">
        <v>18</v>
      </c>
      <c r="C27" s="46"/>
      <c r="D27" s="56" t="s">
        <v>179</v>
      </c>
      <c r="E27" s="46"/>
      <c r="F27" s="27"/>
    </row>
    <row r="28" spans="1:6" ht="22.9" customHeight="1">
      <c r="A28" s="107"/>
      <c r="B28" s="56" t="s">
        <v>18</v>
      </c>
      <c r="C28" s="46"/>
      <c r="D28" s="56" t="s">
        <v>180</v>
      </c>
      <c r="E28" s="46"/>
      <c r="F28" s="27"/>
    </row>
    <row r="29" spans="1:6" ht="22.9" customHeight="1">
      <c r="A29" s="107"/>
      <c r="B29" s="56" t="s">
        <v>18</v>
      </c>
      <c r="C29" s="46"/>
      <c r="D29" s="56" t="s">
        <v>181</v>
      </c>
      <c r="E29" s="46"/>
      <c r="F29" s="27"/>
    </row>
    <row r="30" spans="1:6" ht="22.9" customHeight="1">
      <c r="A30" s="107"/>
      <c r="B30" s="56" t="s">
        <v>18</v>
      </c>
      <c r="C30" s="46"/>
      <c r="D30" s="56" t="s">
        <v>182</v>
      </c>
      <c r="E30" s="46"/>
      <c r="F30" s="27"/>
    </row>
    <row r="31" spans="1:6" ht="22.9" customHeight="1">
      <c r="A31" s="107"/>
      <c r="B31" s="56" t="s">
        <v>18</v>
      </c>
      <c r="C31" s="46"/>
      <c r="D31" s="56" t="s">
        <v>183</v>
      </c>
      <c r="E31" s="46"/>
      <c r="F31" s="27"/>
    </row>
    <row r="32" spans="1:6" ht="22.9" customHeight="1">
      <c r="A32" s="107"/>
      <c r="B32" s="56" t="s">
        <v>18</v>
      </c>
      <c r="C32" s="46"/>
      <c r="D32" s="56" t="s">
        <v>184</v>
      </c>
      <c r="E32" s="46"/>
      <c r="F32" s="27"/>
    </row>
    <row r="33" spans="1:6" ht="22.9" customHeight="1">
      <c r="A33" s="107"/>
      <c r="B33" s="56" t="s">
        <v>18</v>
      </c>
      <c r="C33" s="46"/>
      <c r="D33" s="56" t="s">
        <v>185</v>
      </c>
      <c r="E33" s="46"/>
      <c r="F33" s="27"/>
    </row>
    <row r="34" spans="1:6" ht="22.9" customHeight="1">
      <c r="A34" s="107"/>
      <c r="B34" s="56" t="s">
        <v>18</v>
      </c>
      <c r="C34" s="46"/>
      <c r="D34" s="56" t="s">
        <v>186</v>
      </c>
      <c r="E34" s="46"/>
      <c r="F34" s="27"/>
    </row>
    <row r="35" spans="1:6" ht="22.9" customHeight="1">
      <c r="A35" s="107"/>
      <c r="B35" s="56" t="s">
        <v>18</v>
      </c>
      <c r="C35" s="46"/>
      <c r="D35" s="56" t="s">
        <v>187</v>
      </c>
      <c r="E35" s="46"/>
      <c r="F35" s="27"/>
    </row>
    <row r="36" spans="1:6" ht="22.9" customHeight="1">
      <c r="A36" s="55"/>
      <c r="B36" s="25" t="s">
        <v>188</v>
      </c>
      <c r="C36" s="44">
        <f>C6</f>
        <v>6016.99</v>
      </c>
      <c r="D36" s="25" t="s">
        <v>189</v>
      </c>
      <c r="E36" s="44">
        <f>E25+E15+E13+E6</f>
        <v>6016.99</v>
      </c>
      <c r="F36" s="27"/>
    </row>
    <row r="37" spans="1:6" ht="22.9" customHeight="1">
      <c r="A37" s="55"/>
      <c r="B37" s="56" t="s">
        <v>190</v>
      </c>
      <c r="C37" s="46"/>
      <c r="D37" s="56" t="s">
        <v>191</v>
      </c>
      <c r="E37" s="46"/>
      <c r="F37" s="27"/>
    </row>
    <row r="38" spans="1:6" ht="22.9" customHeight="1">
      <c r="A38" s="55"/>
      <c r="B38" s="25" t="s">
        <v>51</v>
      </c>
      <c r="C38" s="44">
        <f>C36</f>
        <v>6016.99</v>
      </c>
      <c r="D38" s="25" t="s">
        <v>52</v>
      </c>
      <c r="E38" s="44">
        <f>E36</f>
        <v>6016.99</v>
      </c>
      <c r="F38" s="27"/>
    </row>
    <row r="39" spans="1:6" ht="9.75" customHeight="1">
      <c r="A39" s="58"/>
      <c r="B39" s="58"/>
      <c r="C39" s="58"/>
      <c r="E39" s="58"/>
      <c r="F39" s="59"/>
    </row>
  </sheetData>
  <mergeCells count="4">
    <mergeCell ref="B2:E2"/>
    <mergeCell ref="B4:C4"/>
    <mergeCell ref="D4:E4"/>
    <mergeCell ref="A6:A35"/>
  </mergeCells>
  <phoneticPr fontId="24" type="noConversion"/>
  <pageMargins left="0.75" right="0.75" top="0.26874999999999999" bottom="0.26874999999999999" header="0" footer="0"/>
  <pageSetup paperSize="9" orientation="portrait"/>
</worksheet>
</file>

<file path=xl/worksheets/sheet9.xml><?xml version="1.0" encoding="utf-8"?>
<worksheet xmlns="http://schemas.openxmlformats.org/spreadsheetml/2006/main" xmlns:r="http://schemas.openxmlformats.org/officeDocument/2006/relationships">
  <dimension ref="A1:O7"/>
  <sheetViews>
    <sheetView topLeftCell="D1" workbookViewId="0">
      <pane ySplit="5" topLeftCell="A6" activePane="bottomLeft" state="frozen"/>
      <selection pane="bottomLeft" activeCell="G22" sqref="G22"/>
    </sheetView>
  </sheetViews>
  <sheetFormatPr defaultColWidth="10" defaultRowHeight="13.5"/>
  <cols>
    <col min="1" max="1" width="1.5" customWidth="1"/>
    <col min="2" max="2" width="14" customWidth="1"/>
    <col min="3" max="3" width="35.875" customWidth="1"/>
    <col min="4" max="5" width="16.375" customWidth="1"/>
    <col min="6" max="6" width="23" customWidth="1"/>
    <col min="7" max="7" width="25.125" customWidth="1"/>
    <col min="8" max="8" width="27.375" customWidth="1"/>
    <col min="9" max="9" width="23" customWidth="1"/>
    <col min="10" max="11" width="16.375" customWidth="1"/>
    <col min="12" max="13" width="18.625" customWidth="1"/>
    <col min="14" max="14" width="16.375" customWidth="1"/>
    <col min="15" max="15" width="1.5" customWidth="1"/>
  </cols>
  <sheetData>
    <row r="1" spans="1:15" ht="22.9" customHeight="1">
      <c r="A1" s="34"/>
      <c r="B1" s="117"/>
      <c r="C1" s="117"/>
      <c r="D1" s="34"/>
      <c r="E1" s="34"/>
      <c r="F1" s="34"/>
      <c r="G1" s="36"/>
      <c r="H1" s="36"/>
      <c r="I1" s="36"/>
      <c r="J1" s="36"/>
      <c r="K1" s="36"/>
      <c r="L1" s="36"/>
      <c r="M1" s="36"/>
      <c r="N1" s="36"/>
      <c r="O1" s="47"/>
    </row>
    <row r="2" spans="1:15" ht="22.9" customHeight="1">
      <c r="A2" s="37"/>
      <c r="B2" s="104" t="s">
        <v>192</v>
      </c>
      <c r="C2" s="104"/>
      <c r="D2" s="104"/>
      <c r="E2" s="104"/>
      <c r="F2" s="104"/>
      <c r="G2" s="104"/>
      <c r="H2" s="104"/>
      <c r="I2" s="104"/>
      <c r="J2" s="104"/>
      <c r="K2" s="104"/>
      <c r="L2" s="104"/>
      <c r="M2" s="104"/>
      <c r="N2" s="104"/>
      <c r="O2" s="8"/>
    </row>
    <row r="3" spans="1:15" ht="19.5" customHeight="1">
      <c r="A3" s="38"/>
      <c r="B3" s="39"/>
      <c r="C3" s="40"/>
      <c r="D3" s="40"/>
      <c r="E3" s="21"/>
      <c r="F3" s="41"/>
      <c r="G3" s="21"/>
      <c r="H3" s="21"/>
      <c r="I3" s="21"/>
      <c r="J3" s="21"/>
      <c r="K3" s="21"/>
      <c r="L3" s="21"/>
      <c r="M3" s="21"/>
      <c r="N3" s="41" t="s">
        <v>4</v>
      </c>
      <c r="O3" s="48"/>
    </row>
    <row r="4" spans="1:15" ht="24.4" customHeight="1">
      <c r="A4" s="42"/>
      <c r="B4" s="105" t="s">
        <v>193</v>
      </c>
      <c r="C4" s="105" t="s">
        <v>194</v>
      </c>
      <c r="D4" s="105" t="s">
        <v>195</v>
      </c>
      <c r="E4" s="105"/>
      <c r="F4" s="105"/>
      <c r="G4" s="105"/>
      <c r="H4" s="105"/>
      <c r="I4" s="105"/>
      <c r="J4" s="105"/>
      <c r="K4" s="105"/>
      <c r="L4" s="105"/>
      <c r="M4" s="105"/>
      <c r="N4" s="105"/>
      <c r="O4" s="14"/>
    </row>
    <row r="5" spans="1:15" ht="39.200000000000003" customHeight="1">
      <c r="A5" s="8"/>
      <c r="B5" s="105"/>
      <c r="C5" s="105"/>
      <c r="D5" s="22" t="s">
        <v>143</v>
      </c>
      <c r="E5" s="9" t="s">
        <v>196</v>
      </c>
      <c r="F5" s="9" t="s">
        <v>197</v>
      </c>
      <c r="G5" s="9" t="s">
        <v>198</v>
      </c>
      <c r="H5" s="9" t="s">
        <v>199</v>
      </c>
      <c r="I5" s="9" t="s">
        <v>200</v>
      </c>
      <c r="J5" s="9" t="s">
        <v>201</v>
      </c>
      <c r="K5" s="9" t="s">
        <v>202</v>
      </c>
      <c r="L5" s="9" t="s">
        <v>203</v>
      </c>
      <c r="M5" s="9" t="s">
        <v>204</v>
      </c>
      <c r="N5" s="9" t="s">
        <v>205</v>
      </c>
      <c r="O5" s="14"/>
    </row>
    <row r="6" spans="1:15" ht="22.9" customHeight="1">
      <c r="A6" s="43"/>
      <c r="B6" s="111" t="s">
        <v>63</v>
      </c>
      <c r="C6" s="111"/>
      <c r="D6" s="44"/>
      <c r="E6" s="44"/>
      <c r="F6" s="44"/>
      <c r="G6" s="44"/>
      <c r="H6" s="44"/>
      <c r="I6" s="44"/>
      <c r="J6" s="44"/>
      <c r="K6" s="44"/>
      <c r="L6" s="44"/>
      <c r="M6" s="44"/>
      <c r="N6" s="44"/>
      <c r="O6" s="49"/>
    </row>
    <row r="7" spans="1:15" ht="22.9" customHeight="1">
      <c r="A7" s="43"/>
      <c r="B7" s="45">
        <v>121001</v>
      </c>
      <c r="C7" s="45" t="s">
        <v>206</v>
      </c>
      <c r="D7" s="44">
        <f>F7</f>
        <v>6016.99</v>
      </c>
      <c r="E7" s="44"/>
      <c r="F7" s="46">
        <v>6016.99</v>
      </c>
      <c r="G7" s="44"/>
      <c r="H7" s="44"/>
      <c r="I7" s="44"/>
      <c r="J7" s="44"/>
      <c r="K7" s="44"/>
      <c r="L7" s="44"/>
      <c r="M7" s="44"/>
      <c r="N7" s="44"/>
      <c r="O7" s="49"/>
    </row>
  </sheetData>
  <mergeCells count="6">
    <mergeCell ref="B1:C1"/>
    <mergeCell ref="B2:N2"/>
    <mergeCell ref="D4:N4"/>
    <mergeCell ref="B6:C6"/>
    <mergeCell ref="B4:B5"/>
    <mergeCell ref="C4:C5"/>
  </mergeCells>
  <phoneticPr fontId="24" type="noConversion"/>
  <pageMargins left="0.75" right="0.75" top="0.26874999999999999" bottom="0.26874999999999999" header="0" footer="0"/>
  <pageSetup paperSize="9" orientation="portrait"/>
</worksheet>
</file>

<file path=xl/worksheets/sheet10.xml><?xml version="1.0" encoding="utf-8"?>
<worksheet xmlns="http://schemas.openxmlformats.org/spreadsheetml/2006/main" xmlns:r="http://schemas.openxmlformats.org/officeDocument/2006/relationships">
  <dimension ref="A1:J19"/>
  <sheetViews>
    <sheetView topLeftCell="D1" workbookViewId="0">
      <pane ySplit="6" topLeftCell="A7" activePane="bottomLeft" state="frozen"/>
      <selection pane="bottomLeft" activeCell="H15" sqref="H15"/>
    </sheetView>
  </sheetViews>
  <sheetFormatPr defaultColWidth="10" defaultRowHeight="13.5"/>
  <cols>
    <col min="1" max="1" width="1.5" customWidth="1"/>
    <col min="2" max="4" width="7.75" customWidth="1"/>
    <col min="5" max="5" width="41" customWidth="1"/>
    <col min="6" max="9" width="16.375" customWidth="1"/>
    <col min="10" max="10" width="1.5" customWidth="1"/>
  </cols>
  <sheetData>
    <row r="1" spans="1:10" ht="16.350000000000001" customHeight="1">
      <c r="A1" s="17"/>
      <c r="B1" s="113"/>
      <c r="C1" s="113"/>
      <c r="D1" s="113"/>
      <c r="E1" s="19"/>
      <c r="F1" s="20"/>
      <c r="G1" s="20"/>
      <c r="I1" s="20"/>
      <c r="J1" s="17"/>
    </row>
    <row r="2" spans="1:10" ht="22.9" customHeight="1">
      <c r="A2" s="14"/>
      <c r="B2" s="104" t="s">
        <v>207</v>
      </c>
      <c r="C2" s="104"/>
      <c r="D2" s="104"/>
      <c r="E2" s="104"/>
      <c r="F2" s="104"/>
      <c r="G2" s="104"/>
      <c r="H2" s="104"/>
      <c r="I2" s="104"/>
      <c r="J2" s="14" t="s">
        <v>3</v>
      </c>
    </row>
    <row r="3" spans="1:10" ht="19.5" customHeight="1">
      <c r="A3" s="14"/>
      <c r="B3" s="7"/>
      <c r="C3" s="7"/>
      <c r="D3" s="7"/>
      <c r="E3" s="21"/>
      <c r="F3" s="6"/>
      <c r="G3" s="6"/>
      <c r="I3" s="15" t="s">
        <v>4</v>
      </c>
      <c r="J3" s="14"/>
    </row>
    <row r="4" spans="1:10" ht="24.4" customHeight="1">
      <c r="A4" s="14"/>
      <c r="B4" s="105" t="s">
        <v>124</v>
      </c>
      <c r="C4" s="105"/>
      <c r="D4" s="105"/>
      <c r="E4" s="105"/>
      <c r="F4" s="110" t="s">
        <v>125</v>
      </c>
      <c r="G4" s="110"/>
      <c r="H4" s="110"/>
      <c r="I4" s="110"/>
      <c r="J4" s="14"/>
    </row>
    <row r="5" spans="1:10" ht="24.4" customHeight="1">
      <c r="A5" s="23"/>
      <c r="B5" s="105" t="s">
        <v>56</v>
      </c>
      <c r="C5" s="105"/>
      <c r="D5" s="105"/>
      <c r="E5" s="105" t="s">
        <v>57</v>
      </c>
      <c r="F5" s="110" t="s">
        <v>9</v>
      </c>
      <c r="G5" s="110" t="s">
        <v>126</v>
      </c>
      <c r="H5" s="110"/>
      <c r="I5" s="110" t="s">
        <v>127</v>
      </c>
      <c r="J5" s="23"/>
    </row>
    <row r="6" spans="1:10" ht="24.4" customHeight="1">
      <c r="A6" s="14"/>
      <c r="B6" s="22" t="s">
        <v>60</v>
      </c>
      <c r="C6" s="22" t="s">
        <v>61</v>
      </c>
      <c r="D6" s="22" t="s">
        <v>62</v>
      </c>
      <c r="E6" s="105"/>
      <c r="F6" s="110"/>
      <c r="G6" s="9" t="s">
        <v>58</v>
      </c>
      <c r="H6" s="9" t="s">
        <v>59</v>
      </c>
      <c r="I6" s="110"/>
      <c r="J6" s="14"/>
    </row>
    <row r="7" spans="1:10" ht="22.9" customHeight="1">
      <c r="A7" s="24"/>
      <c r="B7" s="111" t="s">
        <v>63</v>
      </c>
      <c r="C7" s="111"/>
      <c r="D7" s="111"/>
      <c r="E7" s="111"/>
      <c r="F7" s="26">
        <f>G7+H7+I7</f>
        <v>6016.99</v>
      </c>
      <c r="G7" s="26">
        <f t="shared" ref="G7:I7" si="0">SUM(G8:G19)</f>
        <v>2505.31</v>
      </c>
      <c r="H7" s="26">
        <f t="shared" si="0"/>
        <v>301.25</v>
      </c>
      <c r="I7" s="26">
        <f t="shared" si="0"/>
        <v>3210.43</v>
      </c>
      <c r="J7" s="24"/>
    </row>
    <row r="8" spans="1:10" ht="22.9" customHeight="1">
      <c r="A8" s="27"/>
      <c r="B8" s="28">
        <v>201</v>
      </c>
      <c r="C8" s="28">
        <v>32</v>
      </c>
      <c r="D8" s="29" t="s">
        <v>64</v>
      </c>
      <c r="E8" s="30" t="s">
        <v>128</v>
      </c>
      <c r="F8" s="31">
        <f>G8+H8</f>
        <v>2178.6799999999998</v>
      </c>
      <c r="G8" s="31">
        <f>2178.68-301.25</f>
        <v>1877.43</v>
      </c>
      <c r="H8" s="31">
        <v>301.25</v>
      </c>
      <c r="I8" s="31"/>
      <c r="J8" s="27"/>
    </row>
    <row r="9" spans="1:10" ht="12" customHeight="1">
      <c r="A9" s="32"/>
      <c r="B9" s="28">
        <v>208</v>
      </c>
      <c r="C9" s="29" t="s">
        <v>74</v>
      </c>
      <c r="D9" s="29" t="s">
        <v>74</v>
      </c>
      <c r="E9" s="30" t="s">
        <v>129</v>
      </c>
      <c r="F9" s="31">
        <f t="shared" ref="F9:F16" si="1">G9+H9</f>
        <v>256.77999999999997</v>
      </c>
      <c r="G9" s="31">
        <v>256.77999999999997</v>
      </c>
      <c r="H9" s="31"/>
      <c r="I9" s="31"/>
      <c r="J9" s="33"/>
    </row>
    <row r="10" spans="1:10">
      <c r="B10" s="28">
        <v>208</v>
      </c>
      <c r="C10" s="29" t="s">
        <v>74</v>
      </c>
      <c r="D10" s="29" t="s">
        <v>110</v>
      </c>
      <c r="E10" s="30" t="s">
        <v>130</v>
      </c>
      <c r="F10" s="31">
        <f t="shared" si="1"/>
        <v>12</v>
      </c>
      <c r="G10" s="31">
        <v>12</v>
      </c>
      <c r="H10" s="31"/>
      <c r="I10" s="31"/>
    </row>
    <row r="11" spans="1:10">
      <c r="B11" s="28">
        <v>208</v>
      </c>
      <c r="C11" s="29" t="s">
        <v>86</v>
      </c>
      <c r="D11" s="29" t="s">
        <v>91</v>
      </c>
      <c r="E11" s="30" t="s">
        <v>131</v>
      </c>
      <c r="F11" s="31">
        <f t="shared" si="1"/>
        <v>1.3</v>
      </c>
      <c r="G11" s="31">
        <v>1.3</v>
      </c>
      <c r="H11" s="31"/>
      <c r="I11" s="31"/>
    </row>
    <row r="12" spans="1:10">
      <c r="B12" s="28">
        <v>208</v>
      </c>
      <c r="C12" s="29" t="s">
        <v>86</v>
      </c>
      <c r="D12" s="29" t="s">
        <v>74</v>
      </c>
      <c r="E12" s="30" t="s">
        <v>96</v>
      </c>
      <c r="F12" s="31">
        <f t="shared" si="1"/>
        <v>3.46</v>
      </c>
      <c r="G12" s="31">
        <v>3.46</v>
      </c>
      <c r="H12" s="31"/>
      <c r="I12" s="31"/>
    </row>
    <row r="13" spans="1:10">
      <c r="B13" s="28">
        <v>210</v>
      </c>
      <c r="C13" s="29" t="s">
        <v>82</v>
      </c>
      <c r="D13" s="29" t="s">
        <v>64</v>
      </c>
      <c r="E13" s="30" t="s">
        <v>132</v>
      </c>
      <c r="F13" s="31">
        <f t="shared" si="1"/>
        <v>123.57</v>
      </c>
      <c r="G13" s="31">
        <v>123.57</v>
      </c>
      <c r="H13" s="31"/>
      <c r="I13" s="31"/>
    </row>
    <row r="14" spans="1:10">
      <c r="B14" s="28">
        <v>210</v>
      </c>
      <c r="C14" s="29" t="s">
        <v>82</v>
      </c>
      <c r="D14" s="29" t="s">
        <v>68</v>
      </c>
      <c r="E14" s="30" t="s">
        <v>133</v>
      </c>
      <c r="F14" s="31">
        <f t="shared" si="1"/>
        <v>21.31</v>
      </c>
      <c r="G14" s="31">
        <v>21.31</v>
      </c>
      <c r="H14" s="31"/>
      <c r="I14" s="31"/>
    </row>
    <row r="15" spans="1:10">
      <c r="B15" s="28">
        <v>210</v>
      </c>
      <c r="C15" s="29" t="s">
        <v>82</v>
      </c>
      <c r="D15" s="29" t="s">
        <v>72</v>
      </c>
      <c r="E15" s="30" t="s">
        <v>134</v>
      </c>
      <c r="F15" s="31">
        <f t="shared" si="1"/>
        <v>16.559999999999999</v>
      </c>
      <c r="G15" s="31">
        <v>16.559999999999999</v>
      </c>
      <c r="H15" s="31"/>
      <c r="I15" s="31"/>
    </row>
    <row r="16" spans="1:10">
      <c r="B16" s="28">
        <v>221</v>
      </c>
      <c r="C16" s="29" t="s">
        <v>66</v>
      </c>
      <c r="D16" s="29" t="s">
        <v>64</v>
      </c>
      <c r="E16" s="30" t="s">
        <v>85</v>
      </c>
      <c r="F16" s="31">
        <f t="shared" si="1"/>
        <v>192.9</v>
      </c>
      <c r="G16" s="31">
        <v>192.9</v>
      </c>
      <c r="H16" s="31"/>
      <c r="I16" s="31"/>
    </row>
    <row r="17" spans="2:9">
      <c r="B17" s="28">
        <v>201</v>
      </c>
      <c r="C17" s="29" t="s">
        <v>135</v>
      </c>
      <c r="D17" s="29" t="s">
        <v>66</v>
      </c>
      <c r="E17" s="30" t="s">
        <v>136</v>
      </c>
      <c r="F17" s="31">
        <f t="shared" ref="F17:F19" si="2">G17+I17</f>
        <v>3042.43</v>
      </c>
      <c r="G17" s="31"/>
      <c r="H17" s="31"/>
      <c r="I17" s="31">
        <v>3042.43</v>
      </c>
    </row>
    <row r="18" spans="2:9">
      <c r="B18" s="28">
        <v>201</v>
      </c>
      <c r="C18" s="29" t="s">
        <v>135</v>
      </c>
      <c r="D18" s="29" t="s">
        <v>91</v>
      </c>
      <c r="E18" s="30" t="s">
        <v>137</v>
      </c>
      <c r="F18" s="31">
        <f t="shared" si="2"/>
        <v>110</v>
      </c>
      <c r="G18" s="31"/>
      <c r="H18" s="31"/>
      <c r="I18" s="31">
        <v>110</v>
      </c>
    </row>
    <row r="19" spans="2:9">
      <c r="B19" s="28">
        <v>201</v>
      </c>
      <c r="C19" s="29" t="s">
        <v>135</v>
      </c>
      <c r="D19" s="29" t="s">
        <v>72</v>
      </c>
      <c r="E19" s="30" t="s">
        <v>138</v>
      </c>
      <c r="F19" s="31">
        <f t="shared" si="2"/>
        <v>58</v>
      </c>
      <c r="G19" s="31"/>
      <c r="H19" s="31"/>
      <c r="I19" s="31">
        <v>58</v>
      </c>
    </row>
  </sheetData>
  <mergeCells count="10">
    <mergeCell ref="B7:E7"/>
    <mergeCell ref="E5:E6"/>
    <mergeCell ref="F5:F6"/>
    <mergeCell ref="I5:I6"/>
    <mergeCell ref="B1:D1"/>
    <mergeCell ref="B2:I2"/>
    <mergeCell ref="B4:E4"/>
    <mergeCell ref="F4:I4"/>
    <mergeCell ref="B5:D5"/>
    <mergeCell ref="G5:H5"/>
  </mergeCells>
  <phoneticPr fontId="24" type="noConversion"/>
  <pageMargins left="0.75" right="0.75" top="0.26874999999999999" bottom="0.26874999999999999" header="0" footer="0"/>
  <pageSetup paperSize="9" orientation="landscape"/>
</worksheet>
</file>

<file path=xl/worksheets/sheet11.xml><?xml version="1.0" encoding="utf-8"?>
<worksheet xmlns="http://schemas.openxmlformats.org/spreadsheetml/2006/main" xmlns:r="http://schemas.openxmlformats.org/officeDocument/2006/relationships">
  <dimension ref="A1:O321"/>
  <sheetViews>
    <sheetView tabSelected="1" workbookViewId="0">
      <pane ySplit="4" topLeftCell="A5" activePane="bottomLeft" state="frozen"/>
      <selection pane="bottomLeft" activeCell="B1" sqref="B1"/>
    </sheetView>
  </sheetViews>
  <sheetFormatPr defaultColWidth="10" defaultRowHeight="13.5"/>
  <cols>
    <col min="1" max="1" width="1.5" customWidth="1"/>
    <col min="2" max="3" width="43.625" customWidth="1"/>
    <col min="4" max="4" width="22" customWidth="1"/>
    <col min="5" max="5" width="16.375" customWidth="1"/>
    <col min="6" max="6" width="26.75" style="1" customWidth="1"/>
    <col min="7" max="7" width="9.75" customWidth="1"/>
    <col min="8" max="8" width="17.25" customWidth="1"/>
    <col min="9" max="10" width="15.375" customWidth="1"/>
    <col min="11" max="11" width="16.5" customWidth="1"/>
    <col min="12" max="12" width="14.25" customWidth="1"/>
    <col min="13" max="13" width="10" customWidth="1"/>
    <col min="14" max="14" width="15" customWidth="1"/>
    <col min="15" max="15" width="1.5" customWidth="1"/>
  </cols>
  <sheetData>
    <row r="1" spans="1:15" ht="16.350000000000001" customHeight="1">
      <c r="A1" s="2"/>
      <c r="C1" s="3"/>
      <c r="E1" s="4"/>
      <c r="F1" s="4"/>
      <c r="G1" s="2"/>
      <c r="I1" s="2"/>
      <c r="N1" s="2"/>
      <c r="O1" s="14"/>
    </row>
    <row r="2" spans="1:15" ht="22.9" customHeight="1">
      <c r="A2" s="5"/>
      <c r="B2" s="104" t="s">
        <v>208</v>
      </c>
      <c r="C2" s="104"/>
      <c r="D2" s="104"/>
      <c r="E2" s="104"/>
      <c r="F2" s="118"/>
      <c r="G2" s="104"/>
      <c r="H2" s="104"/>
      <c r="I2" s="104"/>
      <c r="J2" s="104"/>
      <c r="K2" s="104"/>
      <c r="L2" s="104"/>
      <c r="M2" s="104"/>
      <c r="N2" s="104"/>
      <c r="O2" s="14" t="s">
        <v>3</v>
      </c>
    </row>
    <row r="3" spans="1:15" ht="19.5" customHeight="1">
      <c r="A3" s="6"/>
      <c r="B3" s="119"/>
      <c r="C3" s="119"/>
      <c r="D3" s="119"/>
      <c r="E3" s="119"/>
      <c r="F3" s="119"/>
      <c r="G3" s="7"/>
      <c r="H3" s="7"/>
      <c r="I3" s="7"/>
      <c r="J3" s="7"/>
      <c r="K3" s="7"/>
      <c r="L3" s="7"/>
      <c r="M3" s="7"/>
      <c r="N3" s="15" t="s">
        <v>4</v>
      </c>
      <c r="O3" s="14"/>
    </row>
    <row r="4" spans="1:15" ht="24.4" customHeight="1">
      <c r="A4" s="8"/>
      <c r="B4" s="9" t="s">
        <v>209</v>
      </c>
      <c r="C4" s="9" t="s">
        <v>210</v>
      </c>
      <c r="D4" s="9" t="s">
        <v>211</v>
      </c>
      <c r="E4" s="9" t="s">
        <v>8</v>
      </c>
      <c r="F4" s="9" t="s">
        <v>212</v>
      </c>
      <c r="G4" s="9" t="s">
        <v>213</v>
      </c>
      <c r="H4" s="9" t="s">
        <v>214</v>
      </c>
      <c r="I4" s="9" t="s">
        <v>215</v>
      </c>
      <c r="J4" s="9" t="s">
        <v>216</v>
      </c>
      <c r="K4" s="9" t="s">
        <v>217</v>
      </c>
      <c r="L4" s="9" t="s">
        <v>218</v>
      </c>
      <c r="M4" s="9" t="s">
        <v>219</v>
      </c>
      <c r="N4" s="9" t="s">
        <v>220</v>
      </c>
      <c r="O4" s="14"/>
    </row>
    <row r="5" spans="1:15">
      <c r="B5" s="121" t="s">
        <v>221</v>
      </c>
      <c r="C5" s="121" t="s">
        <v>222</v>
      </c>
      <c r="D5" s="121">
        <v>10</v>
      </c>
      <c r="E5" s="125">
        <v>34.6</v>
      </c>
      <c r="F5" s="125" t="s">
        <v>223</v>
      </c>
      <c r="G5" s="10" t="s">
        <v>224</v>
      </c>
      <c r="H5" s="11" t="s">
        <v>225</v>
      </c>
      <c r="I5" s="11" t="s">
        <v>109</v>
      </c>
      <c r="J5" s="10" t="s">
        <v>226</v>
      </c>
      <c r="K5" s="10" t="s">
        <v>227</v>
      </c>
      <c r="L5" s="10" t="s">
        <v>228</v>
      </c>
      <c r="M5" s="10" t="s">
        <v>229</v>
      </c>
      <c r="N5" s="16" t="s">
        <v>230</v>
      </c>
    </row>
    <row r="6" spans="1:15">
      <c r="B6" s="121"/>
      <c r="C6" s="121"/>
      <c r="D6" s="121"/>
      <c r="E6" s="125"/>
      <c r="F6" s="125"/>
      <c r="G6" s="10" t="s">
        <v>224</v>
      </c>
      <c r="H6" s="11" t="s">
        <v>225</v>
      </c>
      <c r="I6" s="11" t="s">
        <v>100</v>
      </c>
      <c r="J6" s="10" t="s">
        <v>226</v>
      </c>
      <c r="K6" s="10" t="s">
        <v>231</v>
      </c>
      <c r="L6" s="10" t="s">
        <v>228</v>
      </c>
      <c r="M6" s="10" t="s">
        <v>229</v>
      </c>
      <c r="N6" s="16" t="s">
        <v>230</v>
      </c>
    </row>
    <row r="7" spans="1:15">
      <c r="B7" s="121"/>
      <c r="C7" s="121"/>
      <c r="D7" s="121"/>
      <c r="E7" s="125"/>
      <c r="F7" s="125"/>
      <c r="G7" s="10" t="s">
        <v>224</v>
      </c>
      <c r="H7" s="11" t="s">
        <v>232</v>
      </c>
      <c r="I7" s="11" t="s">
        <v>233</v>
      </c>
      <c r="J7" s="10" t="s">
        <v>234</v>
      </c>
      <c r="K7" s="10" t="s">
        <v>235</v>
      </c>
      <c r="L7" s="10" t="s">
        <v>236</v>
      </c>
      <c r="M7" s="10" t="s">
        <v>237</v>
      </c>
      <c r="N7" s="16" t="s">
        <v>238</v>
      </c>
    </row>
    <row r="8" spans="1:15">
      <c r="B8" s="121"/>
      <c r="C8" s="121"/>
      <c r="D8" s="121"/>
      <c r="E8" s="125"/>
      <c r="F8" s="125"/>
      <c r="G8" s="10" t="s">
        <v>224</v>
      </c>
      <c r="H8" s="11" t="s">
        <v>239</v>
      </c>
      <c r="I8" s="11" t="s">
        <v>240</v>
      </c>
      <c r="J8" s="10" t="s">
        <v>234</v>
      </c>
      <c r="K8" s="10" t="s">
        <v>241</v>
      </c>
      <c r="L8" s="10" t="s">
        <v>242</v>
      </c>
      <c r="M8" s="10" t="s">
        <v>237</v>
      </c>
      <c r="N8" s="16" t="s">
        <v>238</v>
      </c>
    </row>
    <row r="9" spans="1:15">
      <c r="B9" s="121"/>
      <c r="C9" s="121"/>
      <c r="D9" s="121"/>
      <c r="E9" s="125"/>
      <c r="F9" s="125"/>
      <c r="G9" s="10" t="s">
        <v>224</v>
      </c>
      <c r="H9" s="11" t="s">
        <v>225</v>
      </c>
      <c r="I9" s="11" t="s">
        <v>243</v>
      </c>
      <c r="J9" s="10" t="s">
        <v>226</v>
      </c>
      <c r="K9" s="10" t="s">
        <v>244</v>
      </c>
      <c r="L9" s="10" t="s">
        <v>228</v>
      </c>
      <c r="M9" s="10" t="s">
        <v>245</v>
      </c>
      <c r="N9" s="16" t="s">
        <v>230</v>
      </c>
    </row>
    <row r="10" spans="1:15">
      <c r="B10" s="121"/>
      <c r="C10" s="121"/>
      <c r="D10" s="121"/>
      <c r="E10" s="125"/>
      <c r="F10" s="125"/>
      <c r="G10" s="10" t="s">
        <v>224</v>
      </c>
      <c r="H10" s="11" t="s">
        <v>246</v>
      </c>
      <c r="I10" s="11" t="s">
        <v>247</v>
      </c>
      <c r="J10" s="10" t="s">
        <v>248</v>
      </c>
      <c r="K10" s="10" t="s">
        <v>249</v>
      </c>
      <c r="L10" s="10" t="s">
        <v>250</v>
      </c>
      <c r="M10" s="10" t="s">
        <v>237</v>
      </c>
      <c r="N10" s="16" t="s">
        <v>238</v>
      </c>
    </row>
    <row r="11" spans="1:15">
      <c r="B11" s="121"/>
      <c r="C11" s="121"/>
      <c r="D11" s="121"/>
      <c r="E11" s="125"/>
      <c r="F11" s="125"/>
      <c r="G11" s="10" t="s">
        <v>224</v>
      </c>
      <c r="H11" s="11" t="s">
        <v>232</v>
      </c>
      <c r="I11" s="11" t="s">
        <v>251</v>
      </c>
      <c r="J11" s="10" t="s">
        <v>234</v>
      </c>
      <c r="K11" s="10" t="s">
        <v>252</v>
      </c>
      <c r="L11" s="10" t="s">
        <v>236</v>
      </c>
      <c r="M11" s="10" t="s">
        <v>253</v>
      </c>
      <c r="N11" s="16" t="s">
        <v>238</v>
      </c>
    </row>
    <row r="12" spans="1:15">
      <c r="B12" s="121"/>
      <c r="C12" s="121"/>
      <c r="D12" s="121"/>
      <c r="E12" s="125"/>
      <c r="F12" s="125"/>
      <c r="G12" s="10" t="s">
        <v>254</v>
      </c>
      <c r="H12" s="11" t="s">
        <v>255</v>
      </c>
      <c r="I12" s="11" t="s">
        <v>256</v>
      </c>
      <c r="J12" s="10" t="s">
        <v>257</v>
      </c>
      <c r="K12" s="10" t="s">
        <v>258</v>
      </c>
      <c r="L12" s="10"/>
      <c r="M12" s="10" t="s">
        <v>259</v>
      </c>
      <c r="N12" s="16"/>
    </row>
    <row r="13" spans="1:15">
      <c r="B13" s="121"/>
      <c r="C13" s="121"/>
      <c r="D13" s="121"/>
      <c r="E13" s="125"/>
      <c r="F13" s="125"/>
      <c r="G13" s="10" t="s">
        <v>254</v>
      </c>
      <c r="H13" s="11" t="s">
        <v>260</v>
      </c>
      <c r="I13" s="11" t="s">
        <v>261</v>
      </c>
      <c r="J13" s="10" t="s">
        <v>257</v>
      </c>
      <c r="K13" s="10" t="s">
        <v>262</v>
      </c>
      <c r="L13" s="10"/>
      <c r="M13" s="10" t="s">
        <v>259</v>
      </c>
      <c r="N13" s="16"/>
    </row>
    <row r="14" spans="1:15">
      <c r="B14" s="121"/>
      <c r="C14" s="121"/>
      <c r="D14" s="121"/>
      <c r="E14" s="125"/>
      <c r="F14" s="125"/>
      <c r="G14" s="10" t="s">
        <v>263</v>
      </c>
      <c r="H14" s="11" t="s">
        <v>264</v>
      </c>
      <c r="I14" s="11" t="s">
        <v>265</v>
      </c>
      <c r="J14" s="10" t="s">
        <v>234</v>
      </c>
      <c r="K14" s="10" t="s">
        <v>241</v>
      </c>
      <c r="L14" s="10" t="s">
        <v>242</v>
      </c>
      <c r="M14" s="10" t="s">
        <v>80</v>
      </c>
      <c r="N14" s="16" t="s">
        <v>238</v>
      </c>
    </row>
    <row r="15" spans="1:15">
      <c r="B15" s="122" t="s">
        <v>221</v>
      </c>
      <c r="C15" s="122" t="s">
        <v>266</v>
      </c>
      <c r="D15" s="122">
        <v>10</v>
      </c>
      <c r="E15" s="122">
        <v>150</v>
      </c>
      <c r="F15" s="122" t="s">
        <v>267</v>
      </c>
      <c r="G15" s="12" t="s">
        <v>224</v>
      </c>
      <c r="H15" s="13" t="s">
        <v>225</v>
      </c>
      <c r="I15" s="13" t="s">
        <v>268</v>
      </c>
      <c r="J15" s="12" t="s">
        <v>226</v>
      </c>
      <c r="K15" s="12" t="s">
        <v>269</v>
      </c>
      <c r="L15" s="12" t="s">
        <v>270</v>
      </c>
      <c r="M15" s="12" t="s">
        <v>271</v>
      </c>
      <c r="N15" s="16" t="s">
        <v>230</v>
      </c>
    </row>
    <row r="16" spans="1:15">
      <c r="B16" s="122"/>
      <c r="C16" s="122"/>
      <c r="D16" s="122"/>
      <c r="E16" s="122"/>
      <c r="F16" s="122"/>
      <c r="G16" s="12" t="s">
        <v>224</v>
      </c>
      <c r="H16" s="13" t="s">
        <v>225</v>
      </c>
      <c r="I16" s="13" t="s">
        <v>272</v>
      </c>
      <c r="J16" s="12" t="s">
        <v>226</v>
      </c>
      <c r="K16" s="12" t="s">
        <v>273</v>
      </c>
      <c r="L16" s="12" t="s">
        <v>270</v>
      </c>
      <c r="M16" s="12" t="s">
        <v>271</v>
      </c>
      <c r="N16" s="16" t="s">
        <v>230</v>
      </c>
    </row>
    <row r="17" spans="2:14">
      <c r="B17" s="122"/>
      <c r="C17" s="122"/>
      <c r="D17" s="122"/>
      <c r="E17" s="122"/>
      <c r="F17" s="122"/>
      <c r="G17" s="12" t="s">
        <v>224</v>
      </c>
      <c r="H17" s="13" t="s">
        <v>225</v>
      </c>
      <c r="I17" s="13" t="s">
        <v>274</v>
      </c>
      <c r="J17" s="12" t="s">
        <v>226</v>
      </c>
      <c r="K17" s="12" t="s">
        <v>269</v>
      </c>
      <c r="L17" s="12" t="s">
        <v>270</v>
      </c>
      <c r="M17" s="12" t="s">
        <v>271</v>
      </c>
      <c r="N17" s="16" t="s">
        <v>230</v>
      </c>
    </row>
    <row r="18" spans="2:14">
      <c r="B18" s="122"/>
      <c r="C18" s="122"/>
      <c r="D18" s="122"/>
      <c r="E18" s="122"/>
      <c r="F18" s="122"/>
      <c r="G18" s="12" t="s">
        <v>224</v>
      </c>
      <c r="H18" s="13" t="s">
        <v>232</v>
      </c>
      <c r="I18" s="13" t="s">
        <v>275</v>
      </c>
      <c r="J18" s="12" t="s">
        <v>248</v>
      </c>
      <c r="K18" s="12" t="s">
        <v>276</v>
      </c>
      <c r="L18" s="12" t="s">
        <v>242</v>
      </c>
      <c r="M18" s="12" t="s">
        <v>80</v>
      </c>
      <c r="N18" s="16" t="s">
        <v>238</v>
      </c>
    </row>
    <row r="19" spans="2:14">
      <c r="B19" s="122"/>
      <c r="C19" s="122"/>
      <c r="D19" s="122"/>
      <c r="E19" s="122"/>
      <c r="F19" s="122"/>
      <c r="G19" s="12" t="s">
        <v>224</v>
      </c>
      <c r="H19" s="13" t="s">
        <v>239</v>
      </c>
      <c r="I19" s="13" t="s">
        <v>277</v>
      </c>
      <c r="J19" s="12" t="s">
        <v>257</v>
      </c>
      <c r="K19" s="12" t="s">
        <v>258</v>
      </c>
      <c r="L19" s="12"/>
      <c r="M19" s="12" t="s">
        <v>278</v>
      </c>
      <c r="N19" s="16"/>
    </row>
    <row r="20" spans="2:14">
      <c r="B20" s="122"/>
      <c r="C20" s="122"/>
      <c r="D20" s="122"/>
      <c r="E20" s="122"/>
      <c r="F20" s="122"/>
      <c r="G20" s="12" t="s">
        <v>224</v>
      </c>
      <c r="H20" s="13" t="s">
        <v>246</v>
      </c>
      <c r="I20" s="13" t="s">
        <v>279</v>
      </c>
      <c r="J20" s="12" t="s">
        <v>248</v>
      </c>
      <c r="K20" s="12" t="s">
        <v>249</v>
      </c>
      <c r="L20" s="12" t="s">
        <v>250</v>
      </c>
      <c r="M20" s="12" t="s">
        <v>80</v>
      </c>
      <c r="N20" s="16" t="s">
        <v>238</v>
      </c>
    </row>
    <row r="21" spans="2:14">
      <c r="B21" s="122"/>
      <c r="C21" s="122"/>
      <c r="D21" s="122"/>
      <c r="E21" s="122"/>
      <c r="F21" s="122"/>
      <c r="G21" s="12" t="s">
        <v>224</v>
      </c>
      <c r="H21" s="13" t="s">
        <v>239</v>
      </c>
      <c r="I21" s="13" t="s">
        <v>280</v>
      </c>
      <c r="J21" s="12" t="s">
        <v>257</v>
      </c>
      <c r="K21" s="12" t="s">
        <v>258</v>
      </c>
      <c r="L21" s="12"/>
      <c r="M21" s="12" t="s">
        <v>278</v>
      </c>
      <c r="N21" s="16"/>
    </row>
    <row r="22" spans="2:14">
      <c r="B22" s="122"/>
      <c r="C22" s="122"/>
      <c r="D22" s="122"/>
      <c r="E22" s="122"/>
      <c r="F22" s="122"/>
      <c r="G22" s="12" t="s">
        <v>224</v>
      </c>
      <c r="H22" s="13" t="s">
        <v>225</v>
      </c>
      <c r="I22" s="13" t="s">
        <v>281</v>
      </c>
      <c r="J22" s="12" t="s">
        <v>226</v>
      </c>
      <c r="K22" s="12" t="s">
        <v>273</v>
      </c>
      <c r="L22" s="12" t="s">
        <v>270</v>
      </c>
      <c r="M22" s="12" t="s">
        <v>271</v>
      </c>
      <c r="N22" s="16" t="s">
        <v>230</v>
      </c>
    </row>
    <row r="23" spans="2:14">
      <c r="B23" s="122"/>
      <c r="C23" s="122"/>
      <c r="D23" s="122"/>
      <c r="E23" s="122"/>
      <c r="F23" s="122"/>
      <c r="G23" s="12" t="s">
        <v>224</v>
      </c>
      <c r="H23" s="13" t="s">
        <v>225</v>
      </c>
      <c r="I23" s="13" t="s">
        <v>282</v>
      </c>
      <c r="J23" s="12" t="s">
        <v>226</v>
      </c>
      <c r="K23" s="12" t="s">
        <v>283</v>
      </c>
      <c r="L23" s="12" t="s">
        <v>270</v>
      </c>
      <c r="M23" s="12" t="s">
        <v>271</v>
      </c>
      <c r="N23" s="16" t="s">
        <v>230</v>
      </c>
    </row>
    <row r="24" spans="2:14">
      <c r="B24" s="122"/>
      <c r="C24" s="122"/>
      <c r="D24" s="122"/>
      <c r="E24" s="122"/>
      <c r="F24" s="122"/>
      <c r="G24" s="12" t="s">
        <v>254</v>
      </c>
      <c r="H24" s="13" t="s">
        <v>284</v>
      </c>
      <c r="I24" s="13" t="s">
        <v>285</v>
      </c>
      <c r="J24" s="12" t="s">
        <v>257</v>
      </c>
      <c r="K24" s="12" t="s">
        <v>286</v>
      </c>
      <c r="L24" s="12"/>
      <c r="M24" s="12" t="s">
        <v>253</v>
      </c>
      <c r="N24" s="16"/>
    </row>
    <row r="25" spans="2:14">
      <c r="B25" s="122"/>
      <c r="C25" s="122"/>
      <c r="D25" s="122"/>
      <c r="E25" s="122"/>
      <c r="F25" s="122"/>
      <c r="G25" s="12" t="s">
        <v>254</v>
      </c>
      <c r="H25" s="13" t="s">
        <v>284</v>
      </c>
      <c r="I25" s="13" t="s">
        <v>287</v>
      </c>
      <c r="J25" s="12" t="s">
        <v>234</v>
      </c>
      <c r="K25" s="12" t="s">
        <v>241</v>
      </c>
      <c r="L25" s="12" t="s">
        <v>242</v>
      </c>
      <c r="M25" s="12" t="s">
        <v>82</v>
      </c>
      <c r="N25" s="16" t="s">
        <v>238</v>
      </c>
    </row>
    <row r="26" spans="2:14">
      <c r="B26" s="122"/>
      <c r="C26" s="122"/>
      <c r="D26" s="122"/>
      <c r="E26" s="122"/>
      <c r="F26" s="122"/>
      <c r="G26" s="12" t="s">
        <v>254</v>
      </c>
      <c r="H26" s="13" t="s">
        <v>255</v>
      </c>
      <c r="I26" s="13" t="s">
        <v>288</v>
      </c>
      <c r="J26" s="12" t="s">
        <v>257</v>
      </c>
      <c r="K26" s="12" t="s">
        <v>286</v>
      </c>
      <c r="L26" s="12"/>
      <c r="M26" s="12" t="s">
        <v>80</v>
      </c>
      <c r="N26" s="16"/>
    </row>
    <row r="27" spans="2:14">
      <c r="B27" s="122"/>
      <c r="C27" s="122"/>
      <c r="D27" s="122"/>
      <c r="E27" s="122"/>
      <c r="F27" s="122"/>
      <c r="G27" s="12" t="s">
        <v>263</v>
      </c>
      <c r="H27" s="13" t="s">
        <v>264</v>
      </c>
      <c r="I27" s="13" t="s">
        <v>289</v>
      </c>
      <c r="J27" s="12" t="s">
        <v>234</v>
      </c>
      <c r="K27" s="12" t="s">
        <v>241</v>
      </c>
      <c r="L27" s="12" t="s">
        <v>242</v>
      </c>
      <c r="M27" s="12" t="s">
        <v>80</v>
      </c>
      <c r="N27" s="16" t="s">
        <v>238</v>
      </c>
    </row>
    <row r="28" spans="2:14">
      <c r="B28" s="122" t="s">
        <v>221</v>
      </c>
      <c r="C28" s="122" t="s">
        <v>290</v>
      </c>
      <c r="D28" s="122">
        <v>10</v>
      </c>
      <c r="E28" s="122">
        <v>50</v>
      </c>
      <c r="F28" s="122" t="s">
        <v>291</v>
      </c>
      <c r="G28" s="12" t="s">
        <v>224</v>
      </c>
      <c r="H28" s="13" t="s">
        <v>225</v>
      </c>
      <c r="I28" s="13" t="s">
        <v>292</v>
      </c>
      <c r="J28" s="12" t="s">
        <v>226</v>
      </c>
      <c r="K28" s="12" t="s">
        <v>278</v>
      </c>
      <c r="L28" s="12" t="s">
        <v>270</v>
      </c>
      <c r="M28" s="12" t="s">
        <v>278</v>
      </c>
      <c r="N28" s="16" t="s">
        <v>230</v>
      </c>
    </row>
    <row r="29" spans="2:14">
      <c r="B29" s="122"/>
      <c r="C29" s="122"/>
      <c r="D29" s="122"/>
      <c r="E29" s="122"/>
      <c r="F29" s="122"/>
      <c r="G29" s="12" t="s">
        <v>224</v>
      </c>
      <c r="H29" s="13" t="s">
        <v>225</v>
      </c>
      <c r="I29" s="13" t="s">
        <v>293</v>
      </c>
      <c r="J29" s="12" t="s">
        <v>226</v>
      </c>
      <c r="K29" s="12" t="s">
        <v>283</v>
      </c>
      <c r="L29" s="12" t="s">
        <v>270</v>
      </c>
      <c r="M29" s="12" t="s">
        <v>278</v>
      </c>
      <c r="N29" s="16" t="s">
        <v>230</v>
      </c>
    </row>
    <row r="30" spans="2:14">
      <c r="B30" s="122"/>
      <c r="C30" s="122"/>
      <c r="D30" s="122"/>
      <c r="E30" s="122"/>
      <c r="F30" s="122"/>
      <c r="G30" s="12" t="s">
        <v>224</v>
      </c>
      <c r="H30" s="13" t="s">
        <v>225</v>
      </c>
      <c r="I30" s="13" t="s">
        <v>294</v>
      </c>
      <c r="J30" s="12" t="s">
        <v>226</v>
      </c>
      <c r="K30" s="12" t="s">
        <v>278</v>
      </c>
      <c r="L30" s="12" t="s">
        <v>270</v>
      </c>
      <c r="M30" s="12" t="s">
        <v>80</v>
      </c>
      <c r="N30" s="16" t="s">
        <v>230</v>
      </c>
    </row>
    <row r="31" spans="2:14">
      <c r="B31" s="122"/>
      <c r="C31" s="122"/>
      <c r="D31" s="122"/>
      <c r="E31" s="122"/>
      <c r="F31" s="122"/>
      <c r="G31" s="12" t="s">
        <v>224</v>
      </c>
      <c r="H31" s="13" t="s">
        <v>239</v>
      </c>
      <c r="I31" s="13" t="s">
        <v>295</v>
      </c>
      <c r="J31" s="12" t="s">
        <v>234</v>
      </c>
      <c r="K31" s="12" t="s">
        <v>276</v>
      </c>
      <c r="L31" s="12" t="s">
        <v>242</v>
      </c>
      <c r="M31" s="12" t="s">
        <v>278</v>
      </c>
      <c r="N31" s="16" t="s">
        <v>238</v>
      </c>
    </row>
    <row r="32" spans="2:14">
      <c r="B32" s="122"/>
      <c r="C32" s="122"/>
      <c r="D32" s="122"/>
      <c r="E32" s="122"/>
      <c r="F32" s="122"/>
      <c r="G32" s="12" t="s">
        <v>224</v>
      </c>
      <c r="H32" s="13" t="s">
        <v>225</v>
      </c>
      <c r="I32" s="13" t="s">
        <v>296</v>
      </c>
      <c r="J32" s="12" t="s">
        <v>226</v>
      </c>
      <c r="K32" s="12" t="s">
        <v>278</v>
      </c>
      <c r="L32" s="12" t="s">
        <v>270</v>
      </c>
      <c r="M32" s="12" t="s">
        <v>278</v>
      </c>
      <c r="N32" s="16" t="s">
        <v>230</v>
      </c>
    </row>
    <row r="33" spans="2:14">
      <c r="B33" s="122"/>
      <c r="C33" s="122"/>
      <c r="D33" s="122"/>
      <c r="E33" s="122"/>
      <c r="F33" s="122"/>
      <c r="G33" s="12" t="s">
        <v>224</v>
      </c>
      <c r="H33" s="13" t="s">
        <v>232</v>
      </c>
      <c r="I33" s="13" t="s">
        <v>297</v>
      </c>
      <c r="J33" s="12" t="s">
        <v>248</v>
      </c>
      <c r="K33" s="12" t="s">
        <v>298</v>
      </c>
      <c r="L33" s="12" t="s">
        <v>299</v>
      </c>
      <c r="M33" s="12" t="s">
        <v>80</v>
      </c>
      <c r="N33" s="16" t="s">
        <v>238</v>
      </c>
    </row>
    <row r="34" spans="2:14">
      <c r="B34" s="122"/>
      <c r="C34" s="122"/>
      <c r="D34" s="122"/>
      <c r="E34" s="122"/>
      <c r="F34" s="122"/>
      <c r="G34" s="12" t="s">
        <v>224</v>
      </c>
      <c r="H34" s="13" t="s">
        <v>232</v>
      </c>
      <c r="I34" s="13" t="s">
        <v>300</v>
      </c>
      <c r="J34" s="12" t="s">
        <v>234</v>
      </c>
      <c r="K34" s="12" t="s">
        <v>276</v>
      </c>
      <c r="L34" s="12" t="s">
        <v>236</v>
      </c>
      <c r="M34" s="12" t="s">
        <v>80</v>
      </c>
      <c r="N34" s="16" t="s">
        <v>238</v>
      </c>
    </row>
    <row r="35" spans="2:14">
      <c r="B35" s="122"/>
      <c r="C35" s="122"/>
      <c r="D35" s="122"/>
      <c r="E35" s="122"/>
      <c r="F35" s="122"/>
      <c r="G35" s="12" t="s">
        <v>254</v>
      </c>
      <c r="H35" s="13" t="s">
        <v>284</v>
      </c>
      <c r="I35" s="13" t="s">
        <v>301</v>
      </c>
      <c r="J35" s="12" t="s">
        <v>257</v>
      </c>
      <c r="K35" s="12" t="s">
        <v>258</v>
      </c>
      <c r="L35" s="12"/>
      <c r="M35" s="12" t="s">
        <v>259</v>
      </c>
      <c r="N35" s="16"/>
    </row>
    <row r="36" spans="2:14">
      <c r="B36" s="122"/>
      <c r="C36" s="122"/>
      <c r="D36" s="122"/>
      <c r="E36" s="122"/>
      <c r="F36" s="122"/>
      <c r="G36" s="12" t="s">
        <v>254</v>
      </c>
      <c r="H36" s="13" t="s">
        <v>255</v>
      </c>
      <c r="I36" s="13" t="s">
        <v>302</v>
      </c>
      <c r="J36" s="12" t="s">
        <v>257</v>
      </c>
      <c r="K36" s="12" t="s">
        <v>258</v>
      </c>
      <c r="L36" s="12"/>
      <c r="M36" s="12" t="s">
        <v>259</v>
      </c>
      <c r="N36" s="16"/>
    </row>
    <row r="37" spans="2:14">
      <c r="B37" s="122"/>
      <c r="C37" s="122"/>
      <c r="D37" s="122"/>
      <c r="E37" s="122"/>
      <c r="F37" s="122"/>
      <c r="G37" s="12" t="s">
        <v>263</v>
      </c>
      <c r="H37" s="13" t="s">
        <v>264</v>
      </c>
      <c r="I37" s="13" t="s">
        <v>303</v>
      </c>
      <c r="J37" s="12" t="s">
        <v>234</v>
      </c>
      <c r="K37" s="12" t="s">
        <v>241</v>
      </c>
      <c r="L37" s="12" t="s">
        <v>242</v>
      </c>
      <c r="M37" s="12" t="s">
        <v>278</v>
      </c>
      <c r="N37" s="16" t="s">
        <v>238</v>
      </c>
    </row>
    <row r="38" spans="2:14">
      <c r="B38" s="122"/>
      <c r="C38" s="122"/>
      <c r="D38" s="122"/>
      <c r="E38" s="122"/>
      <c r="F38" s="122"/>
      <c r="G38" s="12" t="s">
        <v>263</v>
      </c>
      <c r="H38" s="13" t="s">
        <v>264</v>
      </c>
      <c r="I38" s="13" t="s">
        <v>304</v>
      </c>
      <c r="J38" s="12" t="s">
        <v>234</v>
      </c>
      <c r="K38" s="12" t="s">
        <v>241</v>
      </c>
      <c r="L38" s="12" t="s">
        <v>242</v>
      </c>
      <c r="M38" s="12" t="s">
        <v>278</v>
      </c>
      <c r="N38" s="16" t="s">
        <v>238</v>
      </c>
    </row>
    <row r="39" spans="2:14">
      <c r="B39" s="123" t="s">
        <v>221</v>
      </c>
      <c r="C39" s="123" t="s">
        <v>305</v>
      </c>
      <c r="D39" s="123">
        <v>10</v>
      </c>
      <c r="E39" s="123">
        <v>30</v>
      </c>
      <c r="F39" s="123" t="s">
        <v>306</v>
      </c>
      <c r="G39" s="12" t="s">
        <v>224</v>
      </c>
      <c r="H39" s="13" t="s">
        <v>225</v>
      </c>
      <c r="I39" s="13" t="s">
        <v>307</v>
      </c>
      <c r="J39" s="12" t="s">
        <v>226</v>
      </c>
      <c r="K39" s="12" t="s">
        <v>80</v>
      </c>
      <c r="L39" s="12" t="s">
        <v>270</v>
      </c>
      <c r="M39" s="12" t="s">
        <v>271</v>
      </c>
      <c r="N39" s="16" t="s">
        <v>230</v>
      </c>
    </row>
    <row r="40" spans="2:14">
      <c r="B40" s="123"/>
      <c r="C40" s="123"/>
      <c r="D40" s="123"/>
      <c r="E40" s="123"/>
      <c r="F40" s="123"/>
      <c r="G40" s="12" t="s">
        <v>224</v>
      </c>
      <c r="H40" s="13" t="s">
        <v>225</v>
      </c>
      <c r="I40" s="13" t="s">
        <v>100</v>
      </c>
      <c r="J40" s="12" t="s">
        <v>226</v>
      </c>
      <c r="K40" s="12" t="s">
        <v>229</v>
      </c>
      <c r="L40" s="12" t="s">
        <v>270</v>
      </c>
      <c r="M40" s="12" t="s">
        <v>271</v>
      </c>
      <c r="N40" s="16" t="s">
        <v>230</v>
      </c>
    </row>
    <row r="41" spans="2:14">
      <c r="B41" s="123"/>
      <c r="C41" s="123"/>
      <c r="D41" s="123"/>
      <c r="E41" s="123"/>
      <c r="F41" s="123"/>
      <c r="G41" s="12" t="s">
        <v>224</v>
      </c>
      <c r="H41" s="13" t="s">
        <v>246</v>
      </c>
      <c r="I41" s="13" t="s">
        <v>247</v>
      </c>
      <c r="J41" s="12" t="s">
        <v>226</v>
      </c>
      <c r="K41" s="12" t="s">
        <v>249</v>
      </c>
      <c r="L41" s="12" t="s">
        <v>250</v>
      </c>
      <c r="M41" s="12" t="s">
        <v>80</v>
      </c>
      <c r="N41" s="16" t="s">
        <v>230</v>
      </c>
    </row>
    <row r="42" spans="2:14">
      <c r="B42" s="123"/>
      <c r="C42" s="123"/>
      <c r="D42" s="123"/>
      <c r="E42" s="123"/>
      <c r="F42" s="123"/>
      <c r="G42" s="12" t="s">
        <v>224</v>
      </c>
      <c r="H42" s="13" t="s">
        <v>225</v>
      </c>
      <c r="I42" s="13" t="s">
        <v>308</v>
      </c>
      <c r="J42" s="12" t="s">
        <v>226</v>
      </c>
      <c r="K42" s="12" t="s">
        <v>278</v>
      </c>
      <c r="L42" s="12" t="s">
        <v>270</v>
      </c>
      <c r="M42" s="12" t="s">
        <v>271</v>
      </c>
      <c r="N42" s="16" t="s">
        <v>230</v>
      </c>
    </row>
    <row r="43" spans="2:14">
      <c r="B43" s="123"/>
      <c r="C43" s="123"/>
      <c r="D43" s="123"/>
      <c r="E43" s="123"/>
      <c r="F43" s="123"/>
      <c r="G43" s="12" t="s">
        <v>224</v>
      </c>
      <c r="H43" s="13" t="s">
        <v>225</v>
      </c>
      <c r="I43" s="13" t="s">
        <v>309</v>
      </c>
      <c r="J43" s="12" t="s">
        <v>226</v>
      </c>
      <c r="K43" s="12" t="s">
        <v>278</v>
      </c>
      <c r="L43" s="12" t="s">
        <v>270</v>
      </c>
      <c r="M43" s="12" t="s">
        <v>271</v>
      </c>
      <c r="N43" s="16" t="s">
        <v>230</v>
      </c>
    </row>
    <row r="44" spans="2:14">
      <c r="B44" s="123"/>
      <c r="C44" s="123"/>
      <c r="D44" s="123"/>
      <c r="E44" s="123"/>
      <c r="F44" s="123"/>
      <c r="G44" s="12" t="s">
        <v>224</v>
      </c>
      <c r="H44" s="13" t="s">
        <v>225</v>
      </c>
      <c r="I44" s="13" t="s">
        <v>310</v>
      </c>
      <c r="J44" s="12" t="s">
        <v>226</v>
      </c>
      <c r="K44" s="12" t="s">
        <v>271</v>
      </c>
      <c r="L44" s="12" t="s">
        <v>270</v>
      </c>
      <c r="M44" s="12" t="s">
        <v>271</v>
      </c>
      <c r="N44" s="16" t="s">
        <v>230</v>
      </c>
    </row>
    <row r="45" spans="2:14">
      <c r="B45" s="123"/>
      <c r="C45" s="123"/>
      <c r="D45" s="123"/>
      <c r="E45" s="123"/>
      <c r="F45" s="123"/>
      <c r="G45" s="12" t="s">
        <v>224</v>
      </c>
      <c r="H45" s="13" t="s">
        <v>239</v>
      </c>
      <c r="I45" s="13" t="s">
        <v>311</v>
      </c>
      <c r="J45" s="12" t="s">
        <v>248</v>
      </c>
      <c r="K45" s="12" t="s">
        <v>276</v>
      </c>
      <c r="L45" s="12" t="s">
        <v>242</v>
      </c>
      <c r="M45" s="12" t="s">
        <v>80</v>
      </c>
      <c r="N45" s="16" t="s">
        <v>238</v>
      </c>
    </row>
    <row r="46" spans="2:14">
      <c r="B46" s="123"/>
      <c r="C46" s="123"/>
      <c r="D46" s="123"/>
      <c r="E46" s="123"/>
      <c r="F46" s="123"/>
      <c r="G46" s="12" t="s">
        <v>224</v>
      </c>
      <c r="H46" s="13" t="s">
        <v>232</v>
      </c>
      <c r="I46" s="13" t="s">
        <v>312</v>
      </c>
      <c r="J46" s="12" t="s">
        <v>234</v>
      </c>
      <c r="K46" s="12" t="s">
        <v>276</v>
      </c>
      <c r="L46" s="12" t="s">
        <v>313</v>
      </c>
      <c r="M46" s="12" t="s">
        <v>80</v>
      </c>
      <c r="N46" s="16" t="s">
        <v>238</v>
      </c>
    </row>
    <row r="47" spans="2:14">
      <c r="B47" s="123"/>
      <c r="C47" s="123"/>
      <c r="D47" s="123"/>
      <c r="E47" s="123"/>
      <c r="F47" s="123"/>
      <c r="G47" s="12" t="s">
        <v>254</v>
      </c>
      <c r="H47" s="13" t="s">
        <v>255</v>
      </c>
      <c r="I47" s="13" t="s">
        <v>314</v>
      </c>
      <c r="J47" s="12" t="s">
        <v>257</v>
      </c>
      <c r="K47" s="12" t="s">
        <v>315</v>
      </c>
      <c r="L47" s="12"/>
      <c r="M47" s="12" t="s">
        <v>259</v>
      </c>
      <c r="N47" s="16"/>
    </row>
    <row r="48" spans="2:14">
      <c r="B48" s="123"/>
      <c r="C48" s="123"/>
      <c r="D48" s="123"/>
      <c r="E48" s="123"/>
      <c r="F48" s="123"/>
      <c r="G48" s="12" t="s">
        <v>254</v>
      </c>
      <c r="H48" s="13" t="s">
        <v>284</v>
      </c>
      <c r="I48" s="13" t="s">
        <v>316</v>
      </c>
      <c r="J48" s="12" t="s">
        <v>257</v>
      </c>
      <c r="K48" s="12" t="s">
        <v>315</v>
      </c>
      <c r="L48" s="12"/>
      <c r="M48" s="12" t="s">
        <v>259</v>
      </c>
      <c r="N48" s="16"/>
    </row>
    <row r="49" spans="2:14">
      <c r="B49" s="123"/>
      <c r="C49" s="123"/>
      <c r="D49" s="123"/>
      <c r="E49" s="123"/>
      <c r="F49" s="123"/>
      <c r="G49" s="12" t="s">
        <v>263</v>
      </c>
      <c r="H49" s="13" t="s">
        <v>264</v>
      </c>
      <c r="I49" s="13" t="s">
        <v>317</v>
      </c>
      <c r="J49" s="12" t="s">
        <v>234</v>
      </c>
      <c r="K49" s="12" t="s">
        <v>241</v>
      </c>
      <c r="L49" s="12" t="s">
        <v>242</v>
      </c>
      <c r="M49" s="12" t="s">
        <v>278</v>
      </c>
      <c r="N49" s="16" t="s">
        <v>238</v>
      </c>
    </row>
    <row r="50" spans="2:14">
      <c r="B50" s="123"/>
      <c r="C50" s="123"/>
      <c r="D50" s="123"/>
      <c r="E50" s="123"/>
      <c r="F50" s="123"/>
      <c r="G50" s="12" t="s">
        <v>263</v>
      </c>
      <c r="H50" s="13" t="s">
        <v>264</v>
      </c>
      <c r="I50" s="13" t="s">
        <v>318</v>
      </c>
      <c r="J50" s="12" t="s">
        <v>234</v>
      </c>
      <c r="K50" s="12" t="s">
        <v>241</v>
      </c>
      <c r="L50" s="12" t="s">
        <v>242</v>
      </c>
      <c r="M50" s="12" t="s">
        <v>278</v>
      </c>
      <c r="N50" s="16" t="s">
        <v>238</v>
      </c>
    </row>
    <row r="51" spans="2:14">
      <c r="B51" s="122" t="s">
        <v>221</v>
      </c>
      <c r="C51" s="122" t="s">
        <v>319</v>
      </c>
      <c r="D51" s="121">
        <v>10</v>
      </c>
      <c r="E51" s="122">
        <v>55</v>
      </c>
      <c r="F51" s="122" t="s">
        <v>320</v>
      </c>
      <c r="G51" s="12"/>
      <c r="H51" s="13"/>
      <c r="I51" s="13"/>
      <c r="J51" s="12"/>
      <c r="K51" s="12"/>
      <c r="L51" s="12"/>
      <c r="M51" s="12" t="s">
        <v>278</v>
      </c>
      <c r="N51" s="16"/>
    </row>
    <row r="52" spans="2:14">
      <c r="B52" s="122"/>
      <c r="C52" s="122"/>
      <c r="D52" s="121"/>
      <c r="E52" s="122"/>
      <c r="F52" s="122"/>
      <c r="G52" s="12" t="s">
        <v>224</v>
      </c>
      <c r="H52" s="13" t="s">
        <v>225</v>
      </c>
      <c r="I52" s="13" t="s">
        <v>100</v>
      </c>
      <c r="J52" s="12" t="s">
        <v>226</v>
      </c>
      <c r="K52" s="12" t="s">
        <v>271</v>
      </c>
      <c r="L52" s="12" t="s">
        <v>270</v>
      </c>
      <c r="M52" s="12" t="s">
        <v>80</v>
      </c>
      <c r="N52" s="16" t="s">
        <v>230</v>
      </c>
    </row>
    <row r="53" spans="2:14">
      <c r="B53" s="122"/>
      <c r="C53" s="122"/>
      <c r="D53" s="121"/>
      <c r="E53" s="122"/>
      <c r="F53" s="122"/>
      <c r="G53" s="12" t="s">
        <v>224</v>
      </c>
      <c r="H53" s="13" t="s">
        <v>225</v>
      </c>
      <c r="I53" s="13" t="s">
        <v>109</v>
      </c>
      <c r="J53" s="12" t="s">
        <v>226</v>
      </c>
      <c r="K53" s="12" t="s">
        <v>321</v>
      </c>
      <c r="L53" s="12" t="s">
        <v>270</v>
      </c>
      <c r="M53" s="12" t="s">
        <v>80</v>
      </c>
      <c r="N53" s="16" t="s">
        <v>230</v>
      </c>
    </row>
    <row r="54" spans="2:14">
      <c r="B54" s="122"/>
      <c r="C54" s="122"/>
      <c r="D54" s="121"/>
      <c r="E54" s="122"/>
      <c r="F54" s="122"/>
      <c r="G54" s="12" t="s">
        <v>224</v>
      </c>
      <c r="H54" s="13" t="s">
        <v>239</v>
      </c>
      <c r="I54" s="13" t="s">
        <v>322</v>
      </c>
      <c r="J54" s="12" t="s">
        <v>234</v>
      </c>
      <c r="K54" s="12" t="s">
        <v>241</v>
      </c>
      <c r="L54" s="12" t="s">
        <v>242</v>
      </c>
      <c r="M54" s="12" t="s">
        <v>80</v>
      </c>
      <c r="N54" s="16" t="s">
        <v>238</v>
      </c>
    </row>
    <row r="55" spans="2:14">
      <c r="B55" s="122"/>
      <c r="C55" s="122"/>
      <c r="D55" s="121"/>
      <c r="E55" s="122"/>
      <c r="F55" s="122"/>
      <c r="G55" s="12" t="s">
        <v>224</v>
      </c>
      <c r="H55" s="13" t="s">
        <v>225</v>
      </c>
      <c r="I55" s="13" t="s">
        <v>307</v>
      </c>
      <c r="J55" s="12" t="s">
        <v>226</v>
      </c>
      <c r="K55" s="12" t="s">
        <v>323</v>
      </c>
      <c r="L55" s="12" t="s">
        <v>270</v>
      </c>
      <c r="M55" s="12" t="s">
        <v>278</v>
      </c>
      <c r="N55" s="16" t="s">
        <v>230</v>
      </c>
    </row>
    <row r="56" spans="2:14">
      <c r="B56" s="122"/>
      <c r="C56" s="122"/>
      <c r="D56" s="121"/>
      <c r="E56" s="122"/>
      <c r="F56" s="122"/>
      <c r="G56" s="12" t="s">
        <v>224</v>
      </c>
      <c r="H56" s="13" t="s">
        <v>232</v>
      </c>
      <c r="I56" s="13" t="s">
        <v>308</v>
      </c>
      <c r="J56" s="12" t="s">
        <v>226</v>
      </c>
      <c r="K56" s="12" t="s">
        <v>84</v>
      </c>
      <c r="L56" s="12" t="s">
        <v>270</v>
      </c>
      <c r="M56" s="12" t="s">
        <v>80</v>
      </c>
      <c r="N56" s="16" t="s">
        <v>230</v>
      </c>
    </row>
    <row r="57" spans="2:14">
      <c r="B57" s="122"/>
      <c r="C57" s="122"/>
      <c r="D57" s="121"/>
      <c r="E57" s="122"/>
      <c r="F57" s="122"/>
      <c r="G57" s="12" t="s">
        <v>254</v>
      </c>
      <c r="H57" s="13" t="s">
        <v>255</v>
      </c>
      <c r="I57" s="13" t="s">
        <v>324</v>
      </c>
      <c r="J57" s="12" t="s">
        <v>234</v>
      </c>
      <c r="K57" s="12" t="s">
        <v>241</v>
      </c>
      <c r="L57" s="12" t="s">
        <v>242</v>
      </c>
      <c r="M57" s="12" t="s">
        <v>259</v>
      </c>
      <c r="N57" s="16" t="s">
        <v>238</v>
      </c>
    </row>
    <row r="58" spans="2:14">
      <c r="B58" s="122"/>
      <c r="C58" s="122"/>
      <c r="D58" s="121"/>
      <c r="E58" s="122"/>
      <c r="F58" s="122"/>
      <c r="G58" s="12" t="s">
        <v>254</v>
      </c>
      <c r="H58" s="13" t="s">
        <v>284</v>
      </c>
      <c r="I58" s="13" t="s">
        <v>325</v>
      </c>
      <c r="J58" s="12" t="s">
        <v>257</v>
      </c>
      <c r="K58" s="12" t="s">
        <v>262</v>
      </c>
      <c r="L58" s="12"/>
      <c r="M58" s="12" t="s">
        <v>259</v>
      </c>
      <c r="N58" s="16"/>
    </row>
    <row r="59" spans="2:14">
      <c r="B59" s="122"/>
      <c r="C59" s="122"/>
      <c r="D59" s="121"/>
      <c r="E59" s="122"/>
      <c r="F59" s="122"/>
      <c r="G59" s="12" t="s">
        <v>263</v>
      </c>
      <c r="H59" s="13" t="s">
        <v>264</v>
      </c>
      <c r="I59" s="13" t="s">
        <v>326</v>
      </c>
      <c r="J59" s="12" t="s">
        <v>257</v>
      </c>
      <c r="K59" s="12" t="s">
        <v>241</v>
      </c>
      <c r="L59" s="12" t="s">
        <v>242</v>
      </c>
      <c r="M59" s="12" t="s">
        <v>278</v>
      </c>
      <c r="N59" s="16"/>
    </row>
    <row r="60" spans="2:14">
      <c r="B60" s="122"/>
      <c r="C60" s="122"/>
      <c r="D60" s="121"/>
      <c r="E60" s="122"/>
      <c r="F60" s="122"/>
      <c r="G60" s="12" t="s">
        <v>263</v>
      </c>
      <c r="H60" s="13" t="s">
        <v>264</v>
      </c>
      <c r="I60" s="13" t="s">
        <v>327</v>
      </c>
      <c r="J60" s="12" t="s">
        <v>257</v>
      </c>
      <c r="K60" s="12" t="s">
        <v>241</v>
      </c>
      <c r="L60" s="12" t="s">
        <v>242</v>
      </c>
      <c r="M60" s="12" t="s">
        <v>278</v>
      </c>
      <c r="N60" s="16"/>
    </row>
    <row r="61" spans="2:14">
      <c r="B61" s="123" t="s">
        <v>221</v>
      </c>
      <c r="C61" s="122" t="s">
        <v>328</v>
      </c>
      <c r="D61" s="121">
        <v>10</v>
      </c>
      <c r="E61" s="122">
        <v>277.44</v>
      </c>
      <c r="F61" s="122" t="s">
        <v>329</v>
      </c>
      <c r="G61" s="12" t="s">
        <v>224</v>
      </c>
      <c r="H61" s="13" t="s">
        <v>232</v>
      </c>
      <c r="I61" s="13" t="s">
        <v>330</v>
      </c>
      <c r="J61" s="12" t="s">
        <v>234</v>
      </c>
      <c r="K61" s="12" t="s">
        <v>278</v>
      </c>
      <c r="L61" s="12" t="s">
        <v>331</v>
      </c>
      <c r="M61" s="12" t="s">
        <v>229</v>
      </c>
      <c r="N61" s="16" t="s">
        <v>238</v>
      </c>
    </row>
    <row r="62" spans="2:14">
      <c r="B62" s="123"/>
      <c r="C62" s="122"/>
      <c r="D62" s="121"/>
      <c r="E62" s="122"/>
      <c r="F62" s="122"/>
      <c r="G62" s="12" t="s">
        <v>224</v>
      </c>
      <c r="H62" s="13" t="s">
        <v>232</v>
      </c>
      <c r="I62" s="13" t="s">
        <v>332</v>
      </c>
      <c r="J62" s="12" t="s">
        <v>234</v>
      </c>
      <c r="K62" s="12" t="s">
        <v>333</v>
      </c>
      <c r="L62" s="12" t="s">
        <v>236</v>
      </c>
      <c r="M62" s="12" t="s">
        <v>229</v>
      </c>
      <c r="N62" s="16" t="s">
        <v>238</v>
      </c>
    </row>
    <row r="63" spans="2:14">
      <c r="B63" s="123"/>
      <c r="C63" s="122"/>
      <c r="D63" s="121"/>
      <c r="E63" s="122"/>
      <c r="F63" s="122"/>
      <c r="G63" s="12" t="s">
        <v>224</v>
      </c>
      <c r="H63" s="13" t="s">
        <v>232</v>
      </c>
      <c r="I63" s="13" t="s">
        <v>334</v>
      </c>
      <c r="J63" s="12" t="s">
        <v>234</v>
      </c>
      <c r="K63" s="12" t="s">
        <v>269</v>
      </c>
      <c r="L63" s="12" t="s">
        <v>270</v>
      </c>
      <c r="M63" s="12" t="s">
        <v>229</v>
      </c>
      <c r="N63" s="16" t="s">
        <v>238</v>
      </c>
    </row>
    <row r="64" spans="2:14">
      <c r="B64" s="123"/>
      <c r="C64" s="122"/>
      <c r="D64" s="121"/>
      <c r="E64" s="122"/>
      <c r="F64" s="122"/>
      <c r="G64" s="12" t="s">
        <v>224</v>
      </c>
      <c r="H64" s="13" t="s">
        <v>239</v>
      </c>
      <c r="I64" s="13" t="s">
        <v>335</v>
      </c>
      <c r="J64" s="12" t="s">
        <v>248</v>
      </c>
      <c r="K64" s="12" t="s">
        <v>276</v>
      </c>
      <c r="L64" s="12" t="s">
        <v>242</v>
      </c>
      <c r="M64" s="12" t="s">
        <v>229</v>
      </c>
      <c r="N64" s="16" t="s">
        <v>238</v>
      </c>
    </row>
    <row r="65" spans="2:14">
      <c r="B65" s="123"/>
      <c r="C65" s="122"/>
      <c r="D65" s="121"/>
      <c r="E65" s="122"/>
      <c r="F65" s="122"/>
      <c r="G65" s="12" t="s">
        <v>224</v>
      </c>
      <c r="H65" s="13" t="s">
        <v>225</v>
      </c>
      <c r="I65" s="13" t="s">
        <v>336</v>
      </c>
      <c r="J65" s="12" t="s">
        <v>226</v>
      </c>
      <c r="K65" s="12" t="s">
        <v>337</v>
      </c>
      <c r="L65" s="12" t="s">
        <v>270</v>
      </c>
      <c r="M65" s="12" t="s">
        <v>80</v>
      </c>
      <c r="N65" s="16" t="s">
        <v>230</v>
      </c>
    </row>
    <row r="66" spans="2:14">
      <c r="B66" s="123"/>
      <c r="C66" s="122"/>
      <c r="D66" s="121"/>
      <c r="E66" s="122"/>
      <c r="F66" s="122"/>
      <c r="G66" s="12" t="s">
        <v>224</v>
      </c>
      <c r="H66" s="13" t="s">
        <v>225</v>
      </c>
      <c r="I66" s="13" t="s">
        <v>338</v>
      </c>
      <c r="J66" s="12" t="s">
        <v>226</v>
      </c>
      <c r="K66" s="12" t="s">
        <v>339</v>
      </c>
      <c r="L66" s="12" t="s">
        <v>228</v>
      </c>
      <c r="M66" s="12" t="s">
        <v>80</v>
      </c>
      <c r="N66" s="16" t="s">
        <v>230</v>
      </c>
    </row>
    <row r="67" spans="2:14">
      <c r="B67" s="123"/>
      <c r="C67" s="122"/>
      <c r="D67" s="121"/>
      <c r="E67" s="122"/>
      <c r="F67" s="122"/>
      <c r="G67" s="12" t="s">
        <v>224</v>
      </c>
      <c r="H67" s="13" t="s">
        <v>246</v>
      </c>
      <c r="I67" s="13" t="s">
        <v>340</v>
      </c>
      <c r="J67" s="12" t="s">
        <v>226</v>
      </c>
      <c r="K67" s="12" t="s">
        <v>249</v>
      </c>
      <c r="L67" s="12" t="s">
        <v>250</v>
      </c>
      <c r="M67" s="12" t="s">
        <v>229</v>
      </c>
      <c r="N67" s="16" t="s">
        <v>230</v>
      </c>
    </row>
    <row r="68" spans="2:14">
      <c r="B68" s="123"/>
      <c r="C68" s="122"/>
      <c r="D68" s="121"/>
      <c r="E68" s="122"/>
      <c r="F68" s="122"/>
      <c r="G68" s="12" t="s">
        <v>254</v>
      </c>
      <c r="H68" s="13" t="s">
        <v>284</v>
      </c>
      <c r="I68" s="13" t="s">
        <v>341</v>
      </c>
      <c r="J68" s="12" t="s">
        <v>257</v>
      </c>
      <c r="K68" s="12" t="s">
        <v>258</v>
      </c>
      <c r="L68" s="12"/>
      <c r="M68" s="12" t="s">
        <v>259</v>
      </c>
      <c r="N68" s="16"/>
    </row>
    <row r="69" spans="2:14">
      <c r="B69" s="123"/>
      <c r="C69" s="122"/>
      <c r="D69" s="121"/>
      <c r="E69" s="122"/>
      <c r="F69" s="122"/>
      <c r="G69" s="12" t="s">
        <v>254</v>
      </c>
      <c r="H69" s="13" t="s">
        <v>255</v>
      </c>
      <c r="I69" s="13" t="s">
        <v>342</v>
      </c>
      <c r="J69" s="12" t="s">
        <v>257</v>
      </c>
      <c r="K69" s="12" t="s">
        <v>258</v>
      </c>
      <c r="L69" s="12"/>
      <c r="M69" s="12" t="s">
        <v>259</v>
      </c>
      <c r="N69" s="16"/>
    </row>
    <row r="70" spans="2:14">
      <c r="B70" s="123"/>
      <c r="C70" s="122"/>
      <c r="D70" s="121"/>
      <c r="E70" s="122"/>
      <c r="F70" s="122"/>
      <c r="G70" s="12" t="s">
        <v>263</v>
      </c>
      <c r="H70" s="13" t="s">
        <v>264</v>
      </c>
      <c r="I70" s="13" t="s">
        <v>343</v>
      </c>
      <c r="J70" s="12" t="s">
        <v>234</v>
      </c>
      <c r="K70" s="12" t="s">
        <v>241</v>
      </c>
      <c r="L70" s="12" t="s">
        <v>242</v>
      </c>
      <c r="M70" s="12" t="s">
        <v>80</v>
      </c>
      <c r="N70" s="16" t="s">
        <v>238</v>
      </c>
    </row>
    <row r="71" spans="2:14">
      <c r="B71" s="122" t="s">
        <v>221</v>
      </c>
      <c r="C71" s="122" t="s">
        <v>344</v>
      </c>
      <c r="D71" s="121">
        <v>10</v>
      </c>
      <c r="E71" s="122">
        <v>120.3</v>
      </c>
      <c r="F71" s="122" t="s">
        <v>345</v>
      </c>
      <c r="G71" s="12" t="s">
        <v>224</v>
      </c>
      <c r="H71" s="13" t="s">
        <v>232</v>
      </c>
      <c r="I71" s="13" t="s">
        <v>346</v>
      </c>
      <c r="J71" s="12" t="s">
        <v>226</v>
      </c>
      <c r="K71" s="12" t="s">
        <v>347</v>
      </c>
      <c r="L71" s="12" t="s">
        <v>236</v>
      </c>
      <c r="M71" s="12" t="s">
        <v>278</v>
      </c>
      <c r="N71" s="16" t="s">
        <v>230</v>
      </c>
    </row>
    <row r="72" spans="2:14">
      <c r="B72" s="122"/>
      <c r="C72" s="122"/>
      <c r="D72" s="121"/>
      <c r="E72" s="122"/>
      <c r="F72" s="122"/>
      <c r="G72" s="12" t="s">
        <v>224</v>
      </c>
      <c r="H72" s="13" t="s">
        <v>232</v>
      </c>
      <c r="I72" s="13" t="s">
        <v>348</v>
      </c>
      <c r="J72" s="12" t="s">
        <v>226</v>
      </c>
      <c r="K72" s="12" t="s">
        <v>349</v>
      </c>
      <c r="L72" s="12" t="s">
        <v>236</v>
      </c>
      <c r="M72" s="12" t="s">
        <v>278</v>
      </c>
      <c r="N72" s="16" t="s">
        <v>230</v>
      </c>
    </row>
    <row r="73" spans="2:14">
      <c r="B73" s="122"/>
      <c r="C73" s="122"/>
      <c r="D73" s="121"/>
      <c r="E73" s="122"/>
      <c r="F73" s="122"/>
      <c r="G73" s="12" t="s">
        <v>224</v>
      </c>
      <c r="H73" s="13" t="s">
        <v>239</v>
      </c>
      <c r="I73" s="13" t="s">
        <v>350</v>
      </c>
      <c r="J73" s="12" t="s">
        <v>248</v>
      </c>
      <c r="K73" s="12" t="s">
        <v>276</v>
      </c>
      <c r="L73" s="12" t="s">
        <v>242</v>
      </c>
      <c r="M73" s="12" t="s">
        <v>278</v>
      </c>
      <c r="N73" s="16" t="s">
        <v>238</v>
      </c>
    </row>
    <row r="74" spans="2:14">
      <c r="B74" s="122"/>
      <c r="C74" s="122"/>
      <c r="D74" s="121"/>
      <c r="E74" s="122"/>
      <c r="F74" s="122"/>
      <c r="G74" s="12" t="s">
        <v>224</v>
      </c>
      <c r="H74" s="13" t="s">
        <v>239</v>
      </c>
      <c r="I74" s="13" t="s">
        <v>351</v>
      </c>
      <c r="J74" s="12" t="s">
        <v>248</v>
      </c>
      <c r="K74" s="12" t="s">
        <v>276</v>
      </c>
      <c r="L74" s="12" t="s">
        <v>242</v>
      </c>
      <c r="M74" s="12" t="s">
        <v>278</v>
      </c>
      <c r="N74" s="16" t="s">
        <v>238</v>
      </c>
    </row>
    <row r="75" spans="2:14">
      <c r="B75" s="122"/>
      <c r="C75" s="122"/>
      <c r="D75" s="121"/>
      <c r="E75" s="122"/>
      <c r="F75" s="122"/>
      <c r="G75" s="12" t="s">
        <v>224</v>
      </c>
      <c r="H75" s="13" t="s">
        <v>246</v>
      </c>
      <c r="I75" s="13" t="s">
        <v>279</v>
      </c>
      <c r="J75" s="12" t="s">
        <v>226</v>
      </c>
      <c r="K75" s="12" t="s">
        <v>249</v>
      </c>
      <c r="L75" s="12" t="s">
        <v>250</v>
      </c>
      <c r="M75" s="12" t="s">
        <v>80</v>
      </c>
      <c r="N75" s="16" t="s">
        <v>230</v>
      </c>
    </row>
    <row r="76" spans="2:14">
      <c r="B76" s="122"/>
      <c r="C76" s="122"/>
      <c r="D76" s="121"/>
      <c r="E76" s="122"/>
      <c r="F76" s="122"/>
      <c r="G76" s="12" t="s">
        <v>224</v>
      </c>
      <c r="H76" s="13" t="s">
        <v>225</v>
      </c>
      <c r="I76" s="13" t="s">
        <v>352</v>
      </c>
      <c r="J76" s="12" t="s">
        <v>226</v>
      </c>
      <c r="K76" s="12" t="s">
        <v>353</v>
      </c>
      <c r="L76" s="12" t="s">
        <v>270</v>
      </c>
      <c r="M76" s="12" t="s">
        <v>80</v>
      </c>
      <c r="N76" s="16" t="s">
        <v>230</v>
      </c>
    </row>
    <row r="77" spans="2:14">
      <c r="B77" s="122"/>
      <c r="C77" s="122"/>
      <c r="D77" s="121"/>
      <c r="E77" s="122"/>
      <c r="F77" s="122"/>
      <c r="G77" s="12" t="s">
        <v>224</v>
      </c>
      <c r="H77" s="13" t="s">
        <v>225</v>
      </c>
      <c r="I77" s="13" t="s">
        <v>354</v>
      </c>
      <c r="J77" s="12" t="s">
        <v>226</v>
      </c>
      <c r="K77" s="12" t="s">
        <v>355</v>
      </c>
      <c r="L77" s="12" t="s">
        <v>270</v>
      </c>
      <c r="M77" s="12" t="s">
        <v>80</v>
      </c>
      <c r="N77" s="16" t="s">
        <v>230</v>
      </c>
    </row>
    <row r="78" spans="2:14">
      <c r="B78" s="122"/>
      <c r="C78" s="122"/>
      <c r="D78" s="121"/>
      <c r="E78" s="122"/>
      <c r="F78" s="122"/>
      <c r="G78" s="12" t="s">
        <v>254</v>
      </c>
      <c r="H78" s="13" t="s">
        <v>284</v>
      </c>
      <c r="I78" s="13" t="s">
        <v>356</v>
      </c>
      <c r="J78" s="12" t="s">
        <v>257</v>
      </c>
      <c r="K78" s="12" t="s">
        <v>357</v>
      </c>
      <c r="L78" s="12"/>
      <c r="M78" s="12" t="s">
        <v>259</v>
      </c>
      <c r="N78" s="16"/>
    </row>
    <row r="79" spans="2:14">
      <c r="B79" s="122"/>
      <c r="C79" s="122"/>
      <c r="D79" s="121"/>
      <c r="E79" s="122"/>
      <c r="F79" s="122"/>
      <c r="G79" s="12" t="s">
        <v>254</v>
      </c>
      <c r="H79" s="13" t="s">
        <v>255</v>
      </c>
      <c r="I79" s="13" t="s">
        <v>358</v>
      </c>
      <c r="J79" s="12" t="s">
        <v>257</v>
      </c>
      <c r="K79" s="12" t="s">
        <v>357</v>
      </c>
      <c r="L79" s="12"/>
      <c r="M79" s="12" t="s">
        <v>259</v>
      </c>
      <c r="N79" s="16"/>
    </row>
    <row r="80" spans="2:14">
      <c r="B80" s="122"/>
      <c r="C80" s="122"/>
      <c r="D80" s="121"/>
      <c r="E80" s="122"/>
      <c r="F80" s="122"/>
      <c r="G80" s="12" t="s">
        <v>263</v>
      </c>
      <c r="H80" s="13" t="s">
        <v>264</v>
      </c>
      <c r="I80" s="13" t="s">
        <v>359</v>
      </c>
      <c r="J80" s="12" t="s">
        <v>248</v>
      </c>
      <c r="K80" s="12" t="s">
        <v>276</v>
      </c>
      <c r="L80" s="12" t="s">
        <v>242</v>
      </c>
      <c r="M80" s="12" t="s">
        <v>80</v>
      </c>
      <c r="N80" s="16" t="s">
        <v>238</v>
      </c>
    </row>
    <row r="81" spans="2:14">
      <c r="B81" s="124" t="s">
        <v>221</v>
      </c>
      <c r="C81" s="124" t="s">
        <v>360</v>
      </c>
      <c r="D81" s="121">
        <v>10</v>
      </c>
      <c r="E81" s="124">
        <v>10</v>
      </c>
      <c r="F81" s="124" t="s">
        <v>360</v>
      </c>
      <c r="G81" s="12" t="s">
        <v>224</v>
      </c>
      <c r="H81" s="13" t="s">
        <v>232</v>
      </c>
      <c r="I81" s="13" t="s">
        <v>361</v>
      </c>
      <c r="J81" s="12" t="s">
        <v>362</v>
      </c>
      <c r="K81" s="12" t="s">
        <v>249</v>
      </c>
      <c r="L81" s="12" t="s">
        <v>363</v>
      </c>
      <c r="M81" s="12" t="s">
        <v>80</v>
      </c>
      <c r="N81" s="16" t="s">
        <v>230</v>
      </c>
    </row>
    <row r="82" spans="2:14">
      <c r="B82" s="124"/>
      <c r="C82" s="124"/>
      <c r="D82" s="121"/>
      <c r="E82" s="124"/>
      <c r="F82" s="124"/>
      <c r="G82" s="12" t="s">
        <v>224</v>
      </c>
      <c r="H82" s="13" t="s">
        <v>225</v>
      </c>
      <c r="I82" s="13" t="s">
        <v>364</v>
      </c>
      <c r="J82" s="12" t="s">
        <v>248</v>
      </c>
      <c r="K82" s="12" t="s">
        <v>365</v>
      </c>
      <c r="L82" s="12" t="s">
        <v>242</v>
      </c>
      <c r="M82" s="12" t="s">
        <v>80</v>
      </c>
      <c r="N82" s="16" t="s">
        <v>238</v>
      </c>
    </row>
    <row r="83" spans="2:14">
      <c r="B83" s="124"/>
      <c r="C83" s="124"/>
      <c r="D83" s="121"/>
      <c r="E83" s="124"/>
      <c r="F83" s="124"/>
      <c r="G83" s="12" t="s">
        <v>224</v>
      </c>
      <c r="H83" s="13" t="s">
        <v>239</v>
      </c>
      <c r="I83" s="13" t="s">
        <v>366</v>
      </c>
      <c r="J83" s="12" t="s">
        <v>257</v>
      </c>
      <c r="K83" s="12" t="s">
        <v>321</v>
      </c>
      <c r="L83" s="12" t="s">
        <v>367</v>
      </c>
      <c r="M83" s="12" t="s">
        <v>278</v>
      </c>
      <c r="N83" s="16"/>
    </row>
    <row r="84" spans="2:14">
      <c r="B84" s="124"/>
      <c r="C84" s="124"/>
      <c r="D84" s="121"/>
      <c r="E84" s="124"/>
      <c r="F84" s="124"/>
      <c r="G84" s="12" t="s">
        <v>224</v>
      </c>
      <c r="H84" s="13" t="s">
        <v>232</v>
      </c>
      <c r="I84" s="13" t="s">
        <v>368</v>
      </c>
      <c r="J84" s="12" t="s">
        <v>369</v>
      </c>
      <c r="K84" s="12" t="s">
        <v>249</v>
      </c>
      <c r="L84" s="12" t="s">
        <v>367</v>
      </c>
      <c r="M84" s="12" t="s">
        <v>80</v>
      </c>
      <c r="N84" s="16" t="s">
        <v>238</v>
      </c>
    </row>
    <row r="85" spans="2:14">
      <c r="B85" s="124"/>
      <c r="C85" s="124"/>
      <c r="D85" s="121"/>
      <c r="E85" s="124"/>
      <c r="F85" s="124"/>
      <c r="G85" s="12" t="s">
        <v>224</v>
      </c>
      <c r="H85" s="13" t="s">
        <v>239</v>
      </c>
      <c r="I85" s="13" t="s">
        <v>370</v>
      </c>
      <c r="J85" s="12" t="s">
        <v>257</v>
      </c>
      <c r="K85" s="12" t="s">
        <v>258</v>
      </c>
      <c r="L85" s="12"/>
      <c r="M85" s="12" t="s">
        <v>278</v>
      </c>
      <c r="N85" s="16"/>
    </row>
    <row r="86" spans="2:14">
      <c r="B86" s="124"/>
      <c r="C86" s="124"/>
      <c r="D86" s="121"/>
      <c r="E86" s="124"/>
      <c r="F86" s="124"/>
      <c r="G86" s="12" t="s">
        <v>224</v>
      </c>
      <c r="H86" s="13" t="s">
        <v>225</v>
      </c>
      <c r="I86" s="13" t="s">
        <v>371</v>
      </c>
      <c r="J86" s="12" t="s">
        <v>248</v>
      </c>
      <c r="K86" s="12" t="s">
        <v>80</v>
      </c>
      <c r="L86" s="12" t="s">
        <v>270</v>
      </c>
      <c r="M86" s="12" t="s">
        <v>80</v>
      </c>
      <c r="N86" s="16" t="s">
        <v>238</v>
      </c>
    </row>
    <row r="87" spans="2:14">
      <c r="B87" s="124"/>
      <c r="C87" s="124"/>
      <c r="D87" s="121"/>
      <c r="E87" s="124"/>
      <c r="F87" s="124"/>
      <c r="G87" s="12" t="s">
        <v>254</v>
      </c>
      <c r="H87" s="13" t="s">
        <v>255</v>
      </c>
      <c r="I87" s="13" t="s">
        <v>372</v>
      </c>
      <c r="J87" s="12" t="s">
        <v>234</v>
      </c>
      <c r="K87" s="12" t="s">
        <v>241</v>
      </c>
      <c r="L87" s="12" t="s">
        <v>242</v>
      </c>
      <c r="M87" s="12" t="s">
        <v>259</v>
      </c>
      <c r="N87" s="16" t="s">
        <v>238</v>
      </c>
    </row>
    <row r="88" spans="2:14">
      <c r="B88" s="124"/>
      <c r="C88" s="124"/>
      <c r="D88" s="121"/>
      <c r="E88" s="124"/>
      <c r="F88" s="124"/>
      <c r="G88" s="12" t="s">
        <v>254</v>
      </c>
      <c r="H88" s="13" t="s">
        <v>373</v>
      </c>
      <c r="I88" s="13" t="s">
        <v>374</v>
      </c>
      <c r="J88" s="12" t="s">
        <v>257</v>
      </c>
      <c r="K88" s="12" t="s">
        <v>258</v>
      </c>
      <c r="L88" s="12"/>
      <c r="M88" s="12" t="s">
        <v>259</v>
      </c>
      <c r="N88" s="16"/>
    </row>
    <row r="89" spans="2:14">
      <c r="B89" s="124"/>
      <c r="C89" s="124"/>
      <c r="D89" s="121"/>
      <c r="E89" s="124"/>
      <c r="F89" s="124"/>
      <c r="G89" s="12" t="s">
        <v>263</v>
      </c>
      <c r="H89" s="13" t="s">
        <v>264</v>
      </c>
      <c r="I89" s="13" t="s">
        <v>375</v>
      </c>
      <c r="J89" s="12" t="s">
        <v>234</v>
      </c>
      <c r="K89" s="12" t="s">
        <v>241</v>
      </c>
      <c r="L89" s="12" t="s">
        <v>242</v>
      </c>
      <c r="M89" s="12" t="s">
        <v>278</v>
      </c>
      <c r="N89" s="16" t="s">
        <v>238</v>
      </c>
    </row>
    <row r="90" spans="2:14">
      <c r="B90" s="124"/>
      <c r="C90" s="124"/>
      <c r="D90" s="121"/>
      <c r="E90" s="124"/>
      <c r="F90" s="124"/>
      <c r="G90" s="12" t="s">
        <v>263</v>
      </c>
      <c r="H90" s="13" t="s">
        <v>264</v>
      </c>
      <c r="I90" s="13" t="s">
        <v>376</v>
      </c>
      <c r="J90" s="12" t="s">
        <v>234</v>
      </c>
      <c r="K90" s="12" t="s">
        <v>241</v>
      </c>
      <c r="L90" s="12" t="s">
        <v>242</v>
      </c>
      <c r="M90" s="12" t="s">
        <v>278</v>
      </c>
      <c r="N90" s="16" t="s">
        <v>238</v>
      </c>
    </row>
    <row r="91" spans="2:14">
      <c r="B91" s="122" t="s">
        <v>221</v>
      </c>
      <c r="C91" s="122" t="s">
        <v>377</v>
      </c>
      <c r="D91" s="121">
        <v>10</v>
      </c>
      <c r="E91" s="122">
        <v>50</v>
      </c>
      <c r="F91" s="122" t="s">
        <v>378</v>
      </c>
      <c r="G91" s="12" t="s">
        <v>224</v>
      </c>
      <c r="H91" s="13" t="s">
        <v>232</v>
      </c>
      <c r="I91" s="13" t="s">
        <v>379</v>
      </c>
      <c r="J91" s="12" t="s">
        <v>226</v>
      </c>
      <c r="K91" s="12" t="s">
        <v>80</v>
      </c>
      <c r="L91" s="12" t="s">
        <v>236</v>
      </c>
      <c r="M91" s="12" t="s">
        <v>237</v>
      </c>
      <c r="N91" s="16" t="s">
        <v>230</v>
      </c>
    </row>
    <row r="92" spans="2:14">
      <c r="B92" s="122"/>
      <c r="C92" s="122"/>
      <c r="D92" s="121"/>
      <c r="E92" s="122"/>
      <c r="F92" s="122"/>
      <c r="G92" s="12" t="s">
        <v>224</v>
      </c>
      <c r="H92" s="13" t="s">
        <v>232</v>
      </c>
      <c r="I92" s="13" t="s">
        <v>380</v>
      </c>
      <c r="J92" s="12" t="s">
        <v>226</v>
      </c>
      <c r="K92" s="12" t="s">
        <v>323</v>
      </c>
      <c r="L92" s="12" t="s">
        <v>236</v>
      </c>
      <c r="M92" s="12" t="s">
        <v>237</v>
      </c>
      <c r="N92" s="16" t="s">
        <v>230</v>
      </c>
    </row>
    <row r="93" spans="2:14">
      <c r="B93" s="122"/>
      <c r="C93" s="122"/>
      <c r="D93" s="121"/>
      <c r="E93" s="122"/>
      <c r="F93" s="122"/>
      <c r="G93" s="12" t="s">
        <v>224</v>
      </c>
      <c r="H93" s="13" t="s">
        <v>232</v>
      </c>
      <c r="I93" s="13" t="s">
        <v>381</v>
      </c>
      <c r="J93" s="12" t="s">
        <v>226</v>
      </c>
      <c r="K93" s="12" t="s">
        <v>382</v>
      </c>
      <c r="L93" s="12" t="s">
        <v>236</v>
      </c>
      <c r="M93" s="12" t="s">
        <v>237</v>
      </c>
      <c r="N93" s="16" t="s">
        <v>230</v>
      </c>
    </row>
    <row r="94" spans="2:14">
      <c r="B94" s="122"/>
      <c r="C94" s="122"/>
      <c r="D94" s="121"/>
      <c r="E94" s="122"/>
      <c r="F94" s="122"/>
      <c r="G94" s="12" t="s">
        <v>224</v>
      </c>
      <c r="H94" s="13" t="s">
        <v>225</v>
      </c>
      <c r="I94" s="13" t="s">
        <v>383</v>
      </c>
      <c r="J94" s="12" t="s">
        <v>248</v>
      </c>
      <c r="K94" s="12" t="s">
        <v>384</v>
      </c>
      <c r="L94" s="12" t="s">
        <v>385</v>
      </c>
      <c r="M94" s="12" t="s">
        <v>237</v>
      </c>
      <c r="N94" s="16" t="s">
        <v>238</v>
      </c>
    </row>
    <row r="95" spans="2:14">
      <c r="B95" s="122"/>
      <c r="C95" s="122"/>
      <c r="D95" s="121"/>
      <c r="E95" s="122"/>
      <c r="F95" s="122"/>
      <c r="G95" s="12" t="s">
        <v>224</v>
      </c>
      <c r="H95" s="13" t="s">
        <v>225</v>
      </c>
      <c r="I95" s="13" t="s">
        <v>386</v>
      </c>
      <c r="J95" s="12" t="s">
        <v>248</v>
      </c>
      <c r="K95" s="12" t="s">
        <v>387</v>
      </c>
      <c r="L95" s="12" t="s">
        <v>385</v>
      </c>
      <c r="M95" s="12" t="s">
        <v>237</v>
      </c>
      <c r="N95" s="16" t="s">
        <v>238</v>
      </c>
    </row>
    <row r="96" spans="2:14">
      <c r="B96" s="122"/>
      <c r="C96" s="122"/>
      <c r="D96" s="121"/>
      <c r="E96" s="122"/>
      <c r="F96" s="122"/>
      <c r="G96" s="12" t="s">
        <v>224</v>
      </c>
      <c r="H96" s="13" t="s">
        <v>239</v>
      </c>
      <c r="I96" s="13" t="s">
        <v>388</v>
      </c>
      <c r="J96" s="12" t="s">
        <v>257</v>
      </c>
      <c r="K96" s="12" t="s">
        <v>258</v>
      </c>
      <c r="L96" s="12"/>
      <c r="M96" s="12" t="s">
        <v>253</v>
      </c>
      <c r="N96" s="16"/>
    </row>
    <row r="97" spans="2:14">
      <c r="B97" s="122"/>
      <c r="C97" s="122"/>
      <c r="D97" s="121"/>
      <c r="E97" s="122"/>
      <c r="F97" s="122"/>
      <c r="G97" s="12" t="s">
        <v>224</v>
      </c>
      <c r="H97" s="13" t="s">
        <v>225</v>
      </c>
      <c r="I97" s="13" t="s">
        <v>389</v>
      </c>
      <c r="J97" s="12" t="s">
        <v>248</v>
      </c>
      <c r="K97" s="12" t="s">
        <v>390</v>
      </c>
      <c r="L97" s="12" t="s">
        <v>385</v>
      </c>
      <c r="M97" s="12" t="s">
        <v>229</v>
      </c>
      <c r="N97" s="16" t="s">
        <v>238</v>
      </c>
    </row>
    <row r="98" spans="2:14">
      <c r="B98" s="122"/>
      <c r="C98" s="122"/>
      <c r="D98" s="121"/>
      <c r="E98" s="122"/>
      <c r="F98" s="122"/>
      <c r="G98" s="12" t="s">
        <v>254</v>
      </c>
      <c r="H98" s="13" t="s">
        <v>284</v>
      </c>
      <c r="I98" s="13" t="s">
        <v>391</v>
      </c>
      <c r="J98" s="12" t="s">
        <v>257</v>
      </c>
      <c r="K98" s="12" t="s">
        <v>262</v>
      </c>
      <c r="L98" s="12"/>
      <c r="M98" s="12" t="s">
        <v>259</v>
      </c>
      <c r="N98" s="16"/>
    </row>
    <row r="99" spans="2:14">
      <c r="B99" s="122"/>
      <c r="C99" s="122"/>
      <c r="D99" s="121"/>
      <c r="E99" s="122"/>
      <c r="F99" s="122"/>
      <c r="G99" s="12" t="s">
        <v>254</v>
      </c>
      <c r="H99" s="13" t="s">
        <v>255</v>
      </c>
      <c r="I99" s="13" t="s">
        <v>392</v>
      </c>
      <c r="J99" s="12" t="s">
        <v>257</v>
      </c>
      <c r="K99" s="12" t="s">
        <v>258</v>
      </c>
      <c r="L99" s="12"/>
      <c r="M99" s="12" t="s">
        <v>259</v>
      </c>
      <c r="N99" s="16"/>
    </row>
    <row r="100" spans="2:14">
      <c r="B100" s="122"/>
      <c r="C100" s="122"/>
      <c r="D100" s="121"/>
      <c r="E100" s="122"/>
      <c r="F100" s="122"/>
      <c r="G100" s="12" t="s">
        <v>263</v>
      </c>
      <c r="H100" s="13" t="s">
        <v>264</v>
      </c>
      <c r="I100" s="13" t="s">
        <v>317</v>
      </c>
      <c r="J100" s="12" t="s">
        <v>257</v>
      </c>
      <c r="K100" s="12" t="s">
        <v>258</v>
      </c>
      <c r="L100" s="12"/>
      <c r="M100" s="12" t="s">
        <v>80</v>
      </c>
      <c r="N100" s="16"/>
    </row>
    <row r="101" spans="2:14">
      <c r="B101" s="122" t="s">
        <v>221</v>
      </c>
      <c r="C101" s="122" t="s">
        <v>393</v>
      </c>
      <c r="D101" s="122">
        <v>10</v>
      </c>
      <c r="E101" s="122">
        <v>110</v>
      </c>
      <c r="F101" s="122" t="s">
        <v>394</v>
      </c>
      <c r="G101" s="12" t="s">
        <v>224</v>
      </c>
      <c r="H101" s="13" t="s">
        <v>246</v>
      </c>
      <c r="I101" s="13" t="s">
        <v>340</v>
      </c>
      <c r="J101" s="12" t="s">
        <v>226</v>
      </c>
      <c r="K101" s="12" t="s">
        <v>249</v>
      </c>
      <c r="L101" s="12" t="s">
        <v>250</v>
      </c>
      <c r="M101" s="12" t="s">
        <v>80</v>
      </c>
      <c r="N101" s="16" t="s">
        <v>230</v>
      </c>
    </row>
    <row r="102" spans="2:14">
      <c r="B102" s="122"/>
      <c r="C102" s="122"/>
      <c r="D102" s="122"/>
      <c r="E102" s="122"/>
      <c r="F102" s="122"/>
      <c r="G102" s="12" t="s">
        <v>224</v>
      </c>
      <c r="H102" s="13" t="s">
        <v>225</v>
      </c>
      <c r="I102" s="13" t="s">
        <v>395</v>
      </c>
      <c r="J102" s="12" t="s">
        <v>226</v>
      </c>
      <c r="K102" s="12" t="s">
        <v>72</v>
      </c>
      <c r="L102" s="12" t="s">
        <v>270</v>
      </c>
      <c r="M102" s="12" t="s">
        <v>271</v>
      </c>
      <c r="N102" s="16" t="s">
        <v>230</v>
      </c>
    </row>
    <row r="103" spans="2:14">
      <c r="B103" s="122"/>
      <c r="C103" s="122"/>
      <c r="D103" s="122"/>
      <c r="E103" s="122"/>
      <c r="F103" s="122"/>
      <c r="G103" s="12" t="s">
        <v>224</v>
      </c>
      <c r="H103" s="13" t="s">
        <v>225</v>
      </c>
      <c r="I103" s="13" t="s">
        <v>100</v>
      </c>
      <c r="J103" s="12" t="s">
        <v>226</v>
      </c>
      <c r="K103" s="12" t="s">
        <v>249</v>
      </c>
      <c r="L103" s="12" t="s">
        <v>270</v>
      </c>
      <c r="M103" s="12" t="s">
        <v>271</v>
      </c>
      <c r="N103" s="16" t="s">
        <v>230</v>
      </c>
    </row>
    <row r="104" spans="2:14">
      <c r="B104" s="122"/>
      <c r="C104" s="122"/>
      <c r="D104" s="122"/>
      <c r="E104" s="122"/>
      <c r="F104" s="122"/>
      <c r="G104" s="12" t="s">
        <v>224</v>
      </c>
      <c r="H104" s="13" t="s">
        <v>232</v>
      </c>
      <c r="I104" s="13" t="s">
        <v>396</v>
      </c>
      <c r="J104" s="12" t="s">
        <v>234</v>
      </c>
      <c r="K104" s="12" t="s">
        <v>271</v>
      </c>
      <c r="L104" s="12" t="s">
        <v>397</v>
      </c>
      <c r="M104" s="12" t="s">
        <v>278</v>
      </c>
      <c r="N104" s="16" t="s">
        <v>238</v>
      </c>
    </row>
    <row r="105" spans="2:14">
      <c r="B105" s="122"/>
      <c r="C105" s="122"/>
      <c r="D105" s="122"/>
      <c r="E105" s="122"/>
      <c r="F105" s="122"/>
      <c r="G105" s="12" t="s">
        <v>224</v>
      </c>
      <c r="H105" s="13" t="s">
        <v>225</v>
      </c>
      <c r="I105" s="13" t="s">
        <v>307</v>
      </c>
      <c r="J105" s="12" t="s">
        <v>226</v>
      </c>
      <c r="K105" s="12" t="s">
        <v>249</v>
      </c>
      <c r="L105" s="12" t="s">
        <v>270</v>
      </c>
      <c r="M105" s="12" t="s">
        <v>321</v>
      </c>
      <c r="N105" s="16" t="s">
        <v>230</v>
      </c>
    </row>
    <row r="106" spans="2:14">
      <c r="B106" s="122"/>
      <c r="C106" s="122"/>
      <c r="D106" s="122"/>
      <c r="E106" s="122"/>
      <c r="F106" s="122"/>
      <c r="G106" s="12" t="s">
        <v>224</v>
      </c>
      <c r="H106" s="13" t="s">
        <v>225</v>
      </c>
      <c r="I106" s="13" t="s">
        <v>308</v>
      </c>
      <c r="J106" s="12" t="s">
        <v>226</v>
      </c>
      <c r="K106" s="12" t="s">
        <v>398</v>
      </c>
      <c r="L106" s="12" t="s">
        <v>270</v>
      </c>
      <c r="M106" s="12" t="s">
        <v>321</v>
      </c>
      <c r="N106" s="16" t="s">
        <v>230</v>
      </c>
    </row>
    <row r="107" spans="2:14">
      <c r="B107" s="122"/>
      <c r="C107" s="122"/>
      <c r="D107" s="122"/>
      <c r="E107" s="122"/>
      <c r="F107" s="122"/>
      <c r="G107" s="12" t="s">
        <v>224</v>
      </c>
      <c r="H107" s="13" t="s">
        <v>239</v>
      </c>
      <c r="I107" s="13" t="s">
        <v>399</v>
      </c>
      <c r="J107" s="12" t="s">
        <v>248</v>
      </c>
      <c r="K107" s="12" t="s">
        <v>276</v>
      </c>
      <c r="L107" s="12" t="s">
        <v>242</v>
      </c>
      <c r="M107" s="12" t="s">
        <v>278</v>
      </c>
      <c r="N107" s="16" t="s">
        <v>238</v>
      </c>
    </row>
    <row r="108" spans="2:14">
      <c r="B108" s="122"/>
      <c r="C108" s="122"/>
      <c r="D108" s="122"/>
      <c r="E108" s="122"/>
      <c r="F108" s="122"/>
      <c r="G108" s="12" t="s">
        <v>224</v>
      </c>
      <c r="H108" s="13" t="s">
        <v>232</v>
      </c>
      <c r="I108" s="13" t="s">
        <v>400</v>
      </c>
      <c r="J108" s="12" t="s">
        <v>234</v>
      </c>
      <c r="K108" s="12" t="s">
        <v>401</v>
      </c>
      <c r="L108" s="12" t="s">
        <v>313</v>
      </c>
      <c r="M108" s="12" t="s">
        <v>80</v>
      </c>
      <c r="N108" s="16" t="s">
        <v>238</v>
      </c>
    </row>
    <row r="109" spans="2:14">
      <c r="B109" s="122"/>
      <c r="C109" s="122"/>
      <c r="D109" s="122"/>
      <c r="E109" s="122"/>
      <c r="F109" s="122"/>
      <c r="G109" s="12" t="s">
        <v>224</v>
      </c>
      <c r="H109" s="13" t="s">
        <v>225</v>
      </c>
      <c r="I109" s="13" t="s">
        <v>402</v>
      </c>
      <c r="J109" s="12" t="s">
        <v>226</v>
      </c>
      <c r="K109" s="12" t="s">
        <v>278</v>
      </c>
      <c r="L109" s="12" t="s">
        <v>270</v>
      </c>
      <c r="M109" s="12" t="s">
        <v>321</v>
      </c>
      <c r="N109" s="16" t="s">
        <v>230</v>
      </c>
    </row>
    <row r="110" spans="2:14">
      <c r="B110" s="122"/>
      <c r="C110" s="122"/>
      <c r="D110" s="122"/>
      <c r="E110" s="122"/>
      <c r="F110" s="122"/>
      <c r="G110" s="12" t="s">
        <v>224</v>
      </c>
      <c r="H110" s="13" t="s">
        <v>225</v>
      </c>
      <c r="I110" s="13" t="s">
        <v>109</v>
      </c>
      <c r="J110" s="12" t="s">
        <v>226</v>
      </c>
      <c r="K110" s="12" t="s">
        <v>398</v>
      </c>
      <c r="L110" s="12" t="s">
        <v>270</v>
      </c>
      <c r="M110" s="12" t="s">
        <v>321</v>
      </c>
      <c r="N110" s="16" t="s">
        <v>230</v>
      </c>
    </row>
    <row r="111" spans="2:14">
      <c r="B111" s="122"/>
      <c r="C111" s="122"/>
      <c r="D111" s="122"/>
      <c r="E111" s="122"/>
      <c r="F111" s="122"/>
      <c r="G111" s="12" t="s">
        <v>254</v>
      </c>
      <c r="H111" s="13" t="s">
        <v>284</v>
      </c>
      <c r="I111" s="13" t="s">
        <v>403</v>
      </c>
      <c r="J111" s="12" t="s">
        <v>257</v>
      </c>
      <c r="K111" s="12" t="s">
        <v>404</v>
      </c>
      <c r="L111" s="12"/>
      <c r="M111" s="12" t="s">
        <v>259</v>
      </c>
      <c r="N111" s="16"/>
    </row>
    <row r="112" spans="2:14">
      <c r="B112" s="122"/>
      <c r="C112" s="122"/>
      <c r="D112" s="122"/>
      <c r="E112" s="122"/>
      <c r="F112" s="122"/>
      <c r="G112" s="12" t="s">
        <v>254</v>
      </c>
      <c r="H112" s="13" t="s">
        <v>284</v>
      </c>
      <c r="I112" s="13" t="s">
        <v>405</v>
      </c>
      <c r="J112" s="12" t="s">
        <v>257</v>
      </c>
      <c r="K112" s="12" t="s">
        <v>404</v>
      </c>
      <c r="L112" s="12"/>
      <c r="M112" s="12" t="s">
        <v>259</v>
      </c>
      <c r="N112" s="16"/>
    </row>
    <row r="113" spans="2:14">
      <c r="B113" s="122"/>
      <c r="C113" s="122"/>
      <c r="D113" s="122"/>
      <c r="E113" s="122"/>
      <c r="F113" s="122"/>
      <c r="G113" s="12" t="s">
        <v>263</v>
      </c>
      <c r="H113" s="13" t="s">
        <v>264</v>
      </c>
      <c r="I113" s="13" t="s">
        <v>406</v>
      </c>
      <c r="J113" s="12" t="s">
        <v>234</v>
      </c>
      <c r="K113" s="12" t="s">
        <v>241</v>
      </c>
      <c r="L113" s="12" t="s">
        <v>242</v>
      </c>
      <c r="M113" s="12" t="s">
        <v>80</v>
      </c>
      <c r="N113" s="16" t="s">
        <v>238</v>
      </c>
    </row>
    <row r="114" spans="2:14">
      <c r="B114" s="122" t="s">
        <v>221</v>
      </c>
      <c r="C114" s="122" t="s">
        <v>407</v>
      </c>
      <c r="D114" s="121">
        <v>10</v>
      </c>
      <c r="E114" s="122">
        <v>300</v>
      </c>
      <c r="F114" s="122" t="s">
        <v>408</v>
      </c>
      <c r="G114" s="12" t="s">
        <v>224</v>
      </c>
      <c r="H114" s="13" t="s">
        <v>246</v>
      </c>
      <c r="I114" s="13" t="s">
        <v>340</v>
      </c>
      <c r="J114" s="12" t="s">
        <v>226</v>
      </c>
      <c r="K114" s="12" t="s">
        <v>249</v>
      </c>
      <c r="L114" s="12" t="s">
        <v>250</v>
      </c>
      <c r="M114" s="12" t="s">
        <v>278</v>
      </c>
      <c r="N114" s="16" t="s">
        <v>230</v>
      </c>
    </row>
    <row r="115" spans="2:14">
      <c r="B115" s="122"/>
      <c r="C115" s="122"/>
      <c r="D115" s="121"/>
      <c r="E115" s="122"/>
      <c r="F115" s="122"/>
      <c r="G115" s="12" t="s">
        <v>224</v>
      </c>
      <c r="H115" s="13" t="s">
        <v>246</v>
      </c>
      <c r="I115" s="13" t="s">
        <v>409</v>
      </c>
      <c r="J115" s="12" t="s">
        <v>234</v>
      </c>
      <c r="K115" s="12" t="s">
        <v>237</v>
      </c>
      <c r="L115" s="12" t="s">
        <v>410</v>
      </c>
      <c r="M115" s="12" t="s">
        <v>80</v>
      </c>
      <c r="N115" s="16" t="s">
        <v>238</v>
      </c>
    </row>
    <row r="116" spans="2:14">
      <c r="B116" s="122"/>
      <c r="C116" s="122"/>
      <c r="D116" s="121"/>
      <c r="E116" s="122"/>
      <c r="F116" s="122"/>
      <c r="G116" s="12" t="s">
        <v>224</v>
      </c>
      <c r="H116" s="13" t="s">
        <v>225</v>
      </c>
      <c r="I116" s="13" t="s">
        <v>103</v>
      </c>
      <c r="J116" s="12" t="s">
        <v>226</v>
      </c>
      <c r="K116" s="12" t="s">
        <v>411</v>
      </c>
      <c r="L116" s="12" t="s">
        <v>270</v>
      </c>
      <c r="M116" s="12" t="s">
        <v>80</v>
      </c>
      <c r="N116" s="16" t="s">
        <v>230</v>
      </c>
    </row>
    <row r="117" spans="2:14">
      <c r="B117" s="122"/>
      <c r="C117" s="122"/>
      <c r="D117" s="121"/>
      <c r="E117" s="122"/>
      <c r="F117" s="122"/>
      <c r="G117" s="12" t="s">
        <v>224</v>
      </c>
      <c r="H117" s="13" t="s">
        <v>232</v>
      </c>
      <c r="I117" s="13" t="s">
        <v>412</v>
      </c>
      <c r="J117" s="12" t="s">
        <v>234</v>
      </c>
      <c r="K117" s="12" t="s">
        <v>241</v>
      </c>
      <c r="L117" s="12" t="s">
        <v>242</v>
      </c>
      <c r="M117" s="12" t="s">
        <v>278</v>
      </c>
      <c r="N117" s="16" t="s">
        <v>238</v>
      </c>
    </row>
    <row r="118" spans="2:14">
      <c r="B118" s="122"/>
      <c r="C118" s="122"/>
      <c r="D118" s="121"/>
      <c r="E118" s="122"/>
      <c r="F118" s="122"/>
      <c r="G118" s="12" t="s">
        <v>224</v>
      </c>
      <c r="H118" s="13" t="s">
        <v>225</v>
      </c>
      <c r="I118" s="13" t="s">
        <v>413</v>
      </c>
      <c r="J118" s="12" t="s">
        <v>226</v>
      </c>
      <c r="K118" s="12" t="s">
        <v>398</v>
      </c>
      <c r="L118" s="12" t="s">
        <v>270</v>
      </c>
      <c r="M118" s="12" t="s">
        <v>80</v>
      </c>
      <c r="N118" s="16" t="s">
        <v>230</v>
      </c>
    </row>
    <row r="119" spans="2:14">
      <c r="B119" s="122"/>
      <c r="C119" s="122"/>
      <c r="D119" s="121"/>
      <c r="E119" s="122"/>
      <c r="F119" s="122"/>
      <c r="G119" s="12" t="s">
        <v>224</v>
      </c>
      <c r="H119" s="13" t="s">
        <v>239</v>
      </c>
      <c r="I119" s="13" t="s">
        <v>414</v>
      </c>
      <c r="J119" s="12" t="s">
        <v>234</v>
      </c>
      <c r="K119" s="12" t="s">
        <v>241</v>
      </c>
      <c r="L119" s="12" t="s">
        <v>242</v>
      </c>
      <c r="M119" s="12" t="s">
        <v>80</v>
      </c>
      <c r="N119" s="16" t="s">
        <v>238</v>
      </c>
    </row>
    <row r="120" spans="2:14">
      <c r="B120" s="122"/>
      <c r="C120" s="122"/>
      <c r="D120" s="121"/>
      <c r="E120" s="122"/>
      <c r="F120" s="122"/>
      <c r="G120" s="12" t="s">
        <v>254</v>
      </c>
      <c r="H120" s="13" t="s">
        <v>255</v>
      </c>
      <c r="I120" s="13" t="s">
        <v>415</v>
      </c>
      <c r="J120" s="12" t="s">
        <v>257</v>
      </c>
      <c r="K120" s="12" t="s">
        <v>315</v>
      </c>
      <c r="L120" s="12"/>
      <c r="M120" s="12" t="s">
        <v>259</v>
      </c>
      <c r="N120" s="16"/>
    </row>
    <row r="121" spans="2:14">
      <c r="B121" s="122"/>
      <c r="C121" s="122"/>
      <c r="D121" s="121"/>
      <c r="E121" s="122"/>
      <c r="F121" s="122"/>
      <c r="G121" s="12" t="s">
        <v>254</v>
      </c>
      <c r="H121" s="13" t="s">
        <v>260</v>
      </c>
      <c r="I121" s="13" t="s">
        <v>416</v>
      </c>
      <c r="J121" s="12" t="s">
        <v>257</v>
      </c>
      <c r="K121" s="12" t="s">
        <v>315</v>
      </c>
      <c r="L121" s="12"/>
      <c r="M121" s="12" t="s">
        <v>259</v>
      </c>
      <c r="N121" s="16"/>
    </row>
    <row r="122" spans="2:14">
      <c r="B122" s="122"/>
      <c r="C122" s="122"/>
      <c r="D122" s="121"/>
      <c r="E122" s="122"/>
      <c r="F122" s="122"/>
      <c r="G122" s="12" t="s">
        <v>263</v>
      </c>
      <c r="H122" s="13" t="s">
        <v>264</v>
      </c>
      <c r="I122" s="13" t="s">
        <v>417</v>
      </c>
      <c r="J122" s="12" t="s">
        <v>234</v>
      </c>
      <c r="K122" s="12" t="s">
        <v>241</v>
      </c>
      <c r="L122" s="12" t="s">
        <v>242</v>
      </c>
      <c r="M122" s="12" t="s">
        <v>278</v>
      </c>
      <c r="N122" s="16" t="s">
        <v>238</v>
      </c>
    </row>
    <row r="123" spans="2:14">
      <c r="B123" s="122"/>
      <c r="C123" s="122"/>
      <c r="D123" s="121"/>
      <c r="E123" s="122"/>
      <c r="F123" s="122"/>
      <c r="G123" s="12" t="s">
        <v>263</v>
      </c>
      <c r="H123" s="13" t="s">
        <v>264</v>
      </c>
      <c r="I123" s="13" t="s">
        <v>418</v>
      </c>
      <c r="J123" s="12" t="s">
        <v>234</v>
      </c>
      <c r="K123" s="12" t="s">
        <v>241</v>
      </c>
      <c r="L123" s="12" t="s">
        <v>242</v>
      </c>
      <c r="M123" s="12" t="s">
        <v>278</v>
      </c>
      <c r="N123" s="16" t="s">
        <v>238</v>
      </c>
    </row>
    <row r="124" spans="2:14">
      <c r="B124" s="122" t="s">
        <v>221</v>
      </c>
      <c r="C124" s="122" t="s">
        <v>419</v>
      </c>
      <c r="D124" s="122">
        <v>10</v>
      </c>
      <c r="E124" s="122">
        <v>155.29</v>
      </c>
      <c r="F124" s="122" t="s">
        <v>420</v>
      </c>
      <c r="G124" s="12" t="s">
        <v>224</v>
      </c>
      <c r="H124" s="13" t="s">
        <v>232</v>
      </c>
      <c r="I124" s="13" t="s">
        <v>421</v>
      </c>
      <c r="J124" s="12" t="s">
        <v>234</v>
      </c>
      <c r="K124" s="12" t="s">
        <v>422</v>
      </c>
      <c r="L124" s="12" t="s">
        <v>299</v>
      </c>
      <c r="M124" s="12" t="s">
        <v>278</v>
      </c>
      <c r="N124" s="16" t="s">
        <v>238</v>
      </c>
    </row>
    <row r="125" spans="2:14">
      <c r="B125" s="122"/>
      <c r="C125" s="122"/>
      <c r="D125" s="122"/>
      <c r="E125" s="122"/>
      <c r="F125" s="122"/>
      <c r="G125" s="12" t="s">
        <v>224</v>
      </c>
      <c r="H125" s="13" t="s">
        <v>225</v>
      </c>
      <c r="I125" s="13" t="s">
        <v>308</v>
      </c>
      <c r="J125" s="12" t="s">
        <v>226</v>
      </c>
      <c r="K125" s="12" t="s">
        <v>321</v>
      </c>
      <c r="L125" s="12" t="s">
        <v>270</v>
      </c>
      <c r="M125" s="12" t="s">
        <v>278</v>
      </c>
      <c r="N125" s="16" t="s">
        <v>230</v>
      </c>
    </row>
    <row r="126" spans="2:14">
      <c r="B126" s="122"/>
      <c r="C126" s="122"/>
      <c r="D126" s="122"/>
      <c r="E126" s="122"/>
      <c r="F126" s="122"/>
      <c r="G126" s="12" t="s">
        <v>224</v>
      </c>
      <c r="H126" s="13" t="s">
        <v>232</v>
      </c>
      <c r="I126" s="13" t="s">
        <v>423</v>
      </c>
      <c r="J126" s="12" t="s">
        <v>234</v>
      </c>
      <c r="K126" s="12" t="s">
        <v>424</v>
      </c>
      <c r="L126" s="12" t="s">
        <v>236</v>
      </c>
      <c r="M126" s="12" t="s">
        <v>278</v>
      </c>
      <c r="N126" s="16" t="s">
        <v>238</v>
      </c>
    </row>
    <row r="127" spans="2:14">
      <c r="B127" s="122"/>
      <c r="C127" s="122"/>
      <c r="D127" s="122"/>
      <c r="E127" s="122"/>
      <c r="F127" s="122"/>
      <c r="G127" s="12" t="s">
        <v>224</v>
      </c>
      <c r="H127" s="13" t="s">
        <v>225</v>
      </c>
      <c r="I127" s="13" t="s">
        <v>307</v>
      </c>
      <c r="J127" s="12" t="s">
        <v>226</v>
      </c>
      <c r="K127" s="12" t="s">
        <v>425</v>
      </c>
      <c r="L127" s="12" t="s">
        <v>270</v>
      </c>
      <c r="M127" s="12" t="s">
        <v>278</v>
      </c>
      <c r="N127" s="16" t="s">
        <v>230</v>
      </c>
    </row>
    <row r="128" spans="2:14">
      <c r="B128" s="122"/>
      <c r="C128" s="122"/>
      <c r="D128" s="122"/>
      <c r="E128" s="122"/>
      <c r="F128" s="122"/>
      <c r="G128" s="12" t="s">
        <v>224</v>
      </c>
      <c r="H128" s="13" t="s">
        <v>225</v>
      </c>
      <c r="I128" s="13" t="s">
        <v>402</v>
      </c>
      <c r="J128" s="12" t="s">
        <v>226</v>
      </c>
      <c r="K128" s="12" t="s">
        <v>283</v>
      </c>
      <c r="L128" s="12" t="s">
        <v>270</v>
      </c>
      <c r="M128" s="12" t="s">
        <v>278</v>
      </c>
      <c r="N128" s="16" t="s">
        <v>230</v>
      </c>
    </row>
    <row r="129" spans="2:14">
      <c r="B129" s="122"/>
      <c r="C129" s="122"/>
      <c r="D129" s="122"/>
      <c r="E129" s="122"/>
      <c r="F129" s="122"/>
      <c r="G129" s="12" t="s">
        <v>224</v>
      </c>
      <c r="H129" s="13" t="s">
        <v>225</v>
      </c>
      <c r="I129" s="13" t="s">
        <v>109</v>
      </c>
      <c r="J129" s="12" t="s">
        <v>226</v>
      </c>
      <c r="K129" s="12" t="s">
        <v>283</v>
      </c>
      <c r="L129" s="12" t="s">
        <v>270</v>
      </c>
      <c r="M129" s="12" t="s">
        <v>278</v>
      </c>
      <c r="N129" s="16" t="s">
        <v>230</v>
      </c>
    </row>
    <row r="130" spans="2:14">
      <c r="B130" s="122"/>
      <c r="C130" s="122"/>
      <c r="D130" s="122"/>
      <c r="E130" s="122"/>
      <c r="F130" s="122"/>
      <c r="G130" s="12" t="s">
        <v>224</v>
      </c>
      <c r="H130" s="13" t="s">
        <v>225</v>
      </c>
      <c r="I130" s="13" t="s">
        <v>310</v>
      </c>
      <c r="J130" s="12" t="s">
        <v>226</v>
      </c>
      <c r="K130" s="12" t="s">
        <v>323</v>
      </c>
      <c r="L130" s="12" t="s">
        <v>270</v>
      </c>
      <c r="M130" s="12" t="s">
        <v>278</v>
      </c>
      <c r="N130" s="16" t="s">
        <v>230</v>
      </c>
    </row>
    <row r="131" spans="2:14">
      <c r="B131" s="122"/>
      <c r="C131" s="122"/>
      <c r="D131" s="122"/>
      <c r="E131" s="122"/>
      <c r="F131" s="122"/>
      <c r="G131" s="12" t="s">
        <v>224</v>
      </c>
      <c r="H131" s="13" t="s">
        <v>246</v>
      </c>
      <c r="I131" s="13" t="s">
        <v>426</v>
      </c>
      <c r="J131" s="12" t="s">
        <v>226</v>
      </c>
      <c r="K131" s="12" t="s">
        <v>249</v>
      </c>
      <c r="L131" s="12" t="s">
        <v>250</v>
      </c>
      <c r="M131" s="12" t="s">
        <v>278</v>
      </c>
      <c r="N131" s="16" t="s">
        <v>230</v>
      </c>
    </row>
    <row r="132" spans="2:14">
      <c r="B132" s="122"/>
      <c r="C132" s="122"/>
      <c r="D132" s="122"/>
      <c r="E132" s="122"/>
      <c r="F132" s="122"/>
      <c r="G132" s="12" t="s">
        <v>224</v>
      </c>
      <c r="H132" s="13" t="s">
        <v>225</v>
      </c>
      <c r="I132" s="13" t="s">
        <v>427</v>
      </c>
      <c r="J132" s="12" t="s">
        <v>226</v>
      </c>
      <c r="K132" s="12" t="s">
        <v>259</v>
      </c>
      <c r="L132" s="12" t="s">
        <v>270</v>
      </c>
      <c r="M132" s="12" t="s">
        <v>278</v>
      </c>
      <c r="N132" s="16" t="s">
        <v>230</v>
      </c>
    </row>
    <row r="133" spans="2:14">
      <c r="B133" s="122"/>
      <c r="C133" s="122"/>
      <c r="D133" s="122"/>
      <c r="E133" s="122"/>
      <c r="F133" s="122"/>
      <c r="G133" s="12" t="s">
        <v>224</v>
      </c>
      <c r="H133" s="13" t="s">
        <v>225</v>
      </c>
      <c r="I133" s="13" t="s">
        <v>100</v>
      </c>
      <c r="J133" s="12" t="s">
        <v>226</v>
      </c>
      <c r="K133" s="12" t="s">
        <v>428</v>
      </c>
      <c r="L133" s="12" t="s">
        <v>270</v>
      </c>
      <c r="M133" s="12" t="s">
        <v>278</v>
      </c>
      <c r="N133" s="16" t="s">
        <v>230</v>
      </c>
    </row>
    <row r="134" spans="2:14">
      <c r="B134" s="122"/>
      <c r="C134" s="122"/>
      <c r="D134" s="122"/>
      <c r="E134" s="122"/>
      <c r="F134" s="122"/>
      <c r="G134" s="12" t="s">
        <v>254</v>
      </c>
      <c r="H134" s="13" t="s">
        <v>255</v>
      </c>
      <c r="I134" s="13" t="s">
        <v>429</v>
      </c>
      <c r="J134" s="12" t="s">
        <v>257</v>
      </c>
      <c r="K134" s="12" t="s">
        <v>430</v>
      </c>
      <c r="L134" s="12"/>
      <c r="M134" s="12" t="s">
        <v>259</v>
      </c>
      <c r="N134" s="16"/>
    </row>
    <row r="135" spans="2:14">
      <c r="B135" s="122"/>
      <c r="C135" s="122"/>
      <c r="D135" s="122"/>
      <c r="E135" s="122"/>
      <c r="F135" s="122"/>
      <c r="G135" s="12" t="s">
        <v>254</v>
      </c>
      <c r="H135" s="13" t="s">
        <v>284</v>
      </c>
      <c r="I135" s="13" t="s">
        <v>431</v>
      </c>
      <c r="J135" s="12" t="s">
        <v>257</v>
      </c>
      <c r="K135" s="12" t="s">
        <v>430</v>
      </c>
      <c r="L135" s="12"/>
      <c r="M135" s="12" t="s">
        <v>259</v>
      </c>
      <c r="N135" s="16"/>
    </row>
    <row r="136" spans="2:14">
      <c r="B136" s="122"/>
      <c r="C136" s="122"/>
      <c r="D136" s="122"/>
      <c r="E136" s="122"/>
      <c r="F136" s="122"/>
      <c r="G136" s="12" t="s">
        <v>263</v>
      </c>
      <c r="H136" s="13" t="s">
        <v>264</v>
      </c>
      <c r="I136" s="13" t="s">
        <v>432</v>
      </c>
      <c r="J136" s="12" t="s">
        <v>234</v>
      </c>
      <c r="K136" s="12" t="s">
        <v>252</v>
      </c>
      <c r="L136" s="12" t="s">
        <v>242</v>
      </c>
      <c r="M136" s="12" t="s">
        <v>80</v>
      </c>
      <c r="N136" s="16" t="s">
        <v>238</v>
      </c>
    </row>
    <row r="137" spans="2:14">
      <c r="B137" s="122" t="s">
        <v>221</v>
      </c>
      <c r="C137" s="122" t="s">
        <v>433</v>
      </c>
      <c r="D137" s="121">
        <v>10</v>
      </c>
      <c r="E137" s="122">
        <v>204</v>
      </c>
      <c r="F137" s="122" t="s">
        <v>306</v>
      </c>
      <c r="G137" s="12" t="s">
        <v>224</v>
      </c>
      <c r="H137" s="13" t="s">
        <v>232</v>
      </c>
      <c r="I137" s="13" t="s">
        <v>434</v>
      </c>
      <c r="J137" s="12" t="s">
        <v>226</v>
      </c>
      <c r="K137" s="12" t="s">
        <v>269</v>
      </c>
      <c r="L137" s="12" t="s">
        <v>236</v>
      </c>
      <c r="M137" s="12" t="s">
        <v>278</v>
      </c>
      <c r="N137" s="16" t="s">
        <v>230</v>
      </c>
    </row>
    <row r="138" spans="2:14">
      <c r="B138" s="122"/>
      <c r="C138" s="122"/>
      <c r="D138" s="121"/>
      <c r="E138" s="122"/>
      <c r="F138" s="122"/>
      <c r="G138" s="12" t="s">
        <v>224</v>
      </c>
      <c r="H138" s="13" t="s">
        <v>225</v>
      </c>
      <c r="I138" s="13" t="s">
        <v>435</v>
      </c>
      <c r="J138" s="12" t="s">
        <v>248</v>
      </c>
      <c r="K138" s="12" t="s">
        <v>436</v>
      </c>
      <c r="L138" s="12" t="s">
        <v>437</v>
      </c>
      <c r="M138" s="12" t="s">
        <v>80</v>
      </c>
      <c r="N138" s="16" t="s">
        <v>238</v>
      </c>
    </row>
    <row r="139" spans="2:14">
      <c r="B139" s="122"/>
      <c r="C139" s="122"/>
      <c r="D139" s="121"/>
      <c r="E139" s="122"/>
      <c r="F139" s="122"/>
      <c r="G139" s="12" t="s">
        <v>224</v>
      </c>
      <c r="H139" s="13" t="s">
        <v>232</v>
      </c>
      <c r="I139" s="13" t="s">
        <v>438</v>
      </c>
      <c r="J139" s="12" t="s">
        <v>234</v>
      </c>
      <c r="K139" s="12" t="s">
        <v>398</v>
      </c>
      <c r="L139" s="12" t="s">
        <v>397</v>
      </c>
      <c r="M139" s="12" t="s">
        <v>278</v>
      </c>
      <c r="N139" s="16" t="s">
        <v>238</v>
      </c>
    </row>
    <row r="140" spans="2:14">
      <c r="B140" s="122"/>
      <c r="C140" s="122"/>
      <c r="D140" s="121"/>
      <c r="E140" s="122"/>
      <c r="F140" s="122"/>
      <c r="G140" s="12" t="s">
        <v>224</v>
      </c>
      <c r="H140" s="13" t="s">
        <v>239</v>
      </c>
      <c r="I140" s="13" t="s">
        <v>439</v>
      </c>
      <c r="J140" s="12" t="s">
        <v>226</v>
      </c>
      <c r="K140" s="12" t="s">
        <v>440</v>
      </c>
      <c r="L140" s="12" t="s">
        <v>236</v>
      </c>
      <c r="M140" s="12" t="s">
        <v>80</v>
      </c>
      <c r="N140" s="16" t="s">
        <v>230</v>
      </c>
    </row>
    <row r="141" spans="2:14">
      <c r="B141" s="122"/>
      <c r="C141" s="122"/>
      <c r="D141" s="121"/>
      <c r="E141" s="122"/>
      <c r="F141" s="122"/>
      <c r="G141" s="12" t="s">
        <v>224</v>
      </c>
      <c r="H141" s="13" t="s">
        <v>225</v>
      </c>
      <c r="I141" s="13" t="s">
        <v>441</v>
      </c>
      <c r="J141" s="12" t="s">
        <v>248</v>
      </c>
      <c r="K141" s="12" t="s">
        <v>442</v>
      </c>
      <c r="L141" s="12" t="s">
        <v>437</v>
      </c>
      <c r="M141" s="12" t="s">
        <v>80</v>
      </c>
      <c r="N141" s="16" t="s">
        <v>238</v>
      </c>
    </row>
    <row r="142" spans="2:14">
      <c r="B142" s="122"/>
      <c r="C142" s="122"/>
      <c r="D142" s="121"/>
      <c r="E142" s="122"/>
      <c r="F142" s="122"/>
      <c r="G142" s="12" t="s">
        <v>224</v>
      </c>
      <c r="H142" s="13" t="s">
        <v>232</v>
      </c>
      <c r="I142" s="13" t="s">
        <v>443</v>
      </c>
      <c r="J142" s="12" t="s">
        <v>226</v>
      </c>
      <c r="K142" s="12" t="s">
        <v>321</v>
      </c>
      <c r="L142" s="12" t="s">
        <v>397</v>
      </c>
      <c r="M142" s="12" t="s">
        <v>80</v>
      </c>
      <c r="N142" s="16" t="s">
        <v>230</v>
      </c>
    </row>
    <row r="143" spans="2:14">
      <c r="B143" s="122"/>
      <c r="C143" s="122"/>
      <c r="D143" s="121"/>
      <c r="E143" s="122"/>
      <c r="F143" s="122"/>
      <c r="G143" s="12" t="s">
        <v>254</v>
      </c>
      <c r="H143" s="13" t="s">
        <v>255</v>
      </c>
      <c r="I143" s="13" t="s">
        <v>392</v>
      </c>
      <c r="J143" s="12" t="s">
        <v>257</v>
      </c>
      <c r="K143" s="12" t="s">
        <v>258</v>
      </c>
      <c r="L143" s="12"/>
      <c r="M143" s="12" t="s">
        <v>259</v>
      </c>
      <c r="N143" s="16"/>
    </row>
    <row r="144" spans="2:14">
      <c r="B144" s="122"/>
      <c r="C144" s="122"/>
      <c r="D144" s="121"/>
      <c r="E144" s="122"/>
      <c r="F144" s="122"/>
      <c r="G144" s="12" t="s">
        <v>254</v>
      </c>
      <c r="H144" s="13" t="s">
        <v>284</v>
      </c>
      <c r="I144" s="13" t="s">
        <v>391</v>
      </c>
      <c r="J144" s="12" t="s">
        <v>257</v>
      </c>
      <c r="K144" s="12" t="s">
        <v>404</v>
      </c>
      <c r="L144" s="12"/>
      <c r="M144" s="12" t="s">
        <v>259</v>
      </c>
      <c r="N144" s="16"/>
    </row>
    <row r="145" spans="2:14">
      <c r="B145" s="122"/>
      <c r="C145" s="122"/>
      <c r="D145" s="121"/>
      <c r="E145" s="122"/>
      <c r="F145" s="122"/>
      <c r="G145" s="12" t="s">
        <v>263</v>
      </c>
      <c r="H145" s="13" t="s">
        <v>264</v>
      </c>
      <c r="I145" s="13" t="s">
        <v>444</v>
      </c>
      <c r="J145" s="12" t="s">
        <v>234</v>
      </c>
      <c r="K145" s="12" t="s">
        <v>241</v>
      </c>
      <c r="L145" s="12" t="s">
        <v>242</v>
      </c>
      <c r="M145" s="12" t="s">
        <v>278</v>
      </c>
      <c r="N145" s="16" t="s">
        <v>238</v>
      </c>
    </row>
    <row r="146" spans="2:14">
      <c r="B146" s="122"/>
      <c r="C146" s="122"/>
      <c r="D146" s="121"/>
      <c r="E146" s="122"/>
      <c r="F146" s="122"/>
      <c r="G146" s="12" t="s">
        <v>263</v>
      </c>
      <c r="H146" s="13" t="s">
        <v>264</v>
      </c>
      <c r="I146" s="13" t="s">
        <v>445</v>
      </c>
      <c r="J146" s="12" t="s">
        <v>234</v>
      </c>
      <c r="K146" s="12" t="s">
        <v>241</v>
      </c>
      <c r="L146" s="12" t="s">
        <v>242</v>
      </c>
      <c r="M146" s="12" t="s">
        <v>278</v>
      </c>
      <c r="N146" s="16" t="s">
        <v>238</v>
      </c>
    </row>
    <row r="147" spans="2:14">
      <c r="B147" s="122" t="s">
        <v>221</v>
      </c>
      <c r="C147" s="122" t="s">
        <v>446</v>
      </c>
      <c r="D147" s="121">
        <v>10</v>
      </c>
      <c r="E147" s="122">
        <v>80</v>
      </c>
      <c r="F147" s="122" t="s">
        <v>447</v>
      </c>
      <c r="G147" s="12" t="s">
        <v>224</v>
      </c>
      <c r="H147" s="13" t="s">
        <v>225</v>
      </c>
      <c r="I147" s="13" t="s">
        <v>448</v>
      </c>
      <c r="J147" s="12" t="s">
        <v>226</v>
      </c>
      <c r="K147" s="12" t="s">
        <v>449</v>
      </c>
      <c r="L147" s="12" t="s">
        <v>270</v>
      </c>
      <c r="M147" s="12" t="s">
        <v>80</v>
      </c>
      <c r="N147" s="16" t="s">
        <v>230</v>
      </c>
    </row>
    <row r="148" spans="2:14">
      <c r="B148" s="122"/>
      <c r="C148" s="122"/>
      <c r="D148" s="121"/>
      <c r="E148" s="122"/>
      <c r="F148" s="122"/>
      <c r="G148" s="12" t="s">
        <v>224</v>
      </c>
      <c r="H148" s="13" t="s">
        <v>232</v>
      </c>
      <c r="I148" s="13" t="s">
        <v>450</v>
      </c>
      <c r="J148" s="12" t="s">
        <v>234</v>
      </c>
      <c r="K148" s="12" t="s">
        <v>271</v>
      </c>
      <c r="L148" s="12" t="s">
        <v>451</v>
      </c>
      <c r="M148" s="12" t="s">
        <v>80</v>
      </c>
      <c r="N148" s="16" t="s">
        <v>238</v>
      </c>
    </row>
    <row r="149" spans="2:14">
      <c r="B149" s="122"/>
      <c r="C149" s="122"/>
      <c r="D149" s="121"/>
      <c r="E149" s="122"/>
      <c r="F149" s="122"/>
      <c r="G149" s="12" t="s">
        <v>224</v>
      </c>
      <c r="H149" s="13" t="s">
        <v>246</v>
      </c>
      <c r="I149" s="13" t="s">
        <v>452</v>
      </c>
      <c r="J149" s="12" t="s">
        <v>226</v>
      </c>
      <c r="K149" s="12" t="s">
        <v>249</v>
      </c>
      <c r="L149" s="12" t="s">
        <v>250</v>
      </c>
      <c r="M149" s="12" t="s">
        <v>80</v>
      </c>
      <c r="N149" s="16" t="s">
        <v>230</v>
      </c>
    </row>
    <row r="150" spans="2:14">
      <c r="B150" s="122"/>
      <c r="C150" s="122"/>
      <c r="D150" s="121"/>
      <c r="E150" s="122"/>
      <c r="F150" s="122"/>
      <c r="G150" s="12" t="s">
        <v>224</v>
      </c>
      <c r="H150" s="13" t="s">
        <v>232</v>
      </c>
      <c r="I150" s="13" t="s">
        <v>300</v>
      </c>
      <c r="J150" s="12" t="s">
        <v>226</v>
      </c>
      <c r="K150" s="12" t="s">
        <v>339</v>
      </c>
      <c r="L150" s="12" t="s">
        <v>313</v>
      </c>
      <c r="M150" s="12" t="s">
        <v>80</v>
      </c>
      <c r="N150" s="16" t="s">
        <v>230</v>
      </c>
    </row>
    <row r="151" spans="2:14">
      <c r="B151" s="122"/>
      <c r="C151" s="122"/>
      <c r="D151" s="121"/>
      <c r="E151" s="122"/>
      <c r="F151" s="122"/>
      <c r="G151" s="12" t="s">
        <v>224</v>
      </c>
      <c r="H151" s="13" t="s">
        <v>239</v>
      </c>
      <c r="I151" s="13" t="s">
        <v>453</v>
      </c>
      <c r="J151" s="12" t="s">
        <v>234</v>
      </c>
      <c r="K151" s="12" t="s">
        <v>241</v>
      </c>
      <c r="L151" s="12" t="s">
        <v>242</v>
      </c>
      <c r="M151" s="12" t="s">
        <v>80</v>
      </c>
      <c r="N151" s="16" t="s">
        <v>238</v>
      </c>
    </row>
    <row r="152" spans="2:14">
      <c r="B152" s="122"/>
      <c r="C152" s="122"/>
      <c r="D152" s="121"/>
      <c r="E152" s="122"/>
      <c r="F152" s="122"/>
      <c r="G152" s="12" t="s">
        <v>254</v>
      </c>
      <c r="H152" s="13" t="s">
        <v>260</v>
      </c>
      <c r="I152" s="13" t="s">
        <v>454</v>
      </c>
      <c r="J152" s="12" t="s">
        <v>257</v>
      </c>
      <c r="K152" s="12" t="s">
        <v>315</v>
      </c>
      <c r="L152" s="12"/>
      <c r="M152" s="12" t="s">
        <v>245</v>
      </c>
      <c r="N152" s="16"/>
    </row>
    <row r="153" spans="2:14">
      <c r="B153" s="122"/>
      <c r="C153" s="122"/>
      <c r="D153" s="121"/>
      <c r="E153" s="122"/>
      <c r="F153" s="122"/>
      <c r="G153" s="12" t="s">
        <v>254</v>
      </c>
      <c r="H153" s="13" t="s">
        <v>260</v>
      </c>
      <c r="I153" s="13" t="s">
        <v>455</v>
      </c>
      <c r="J153" s="12" t="s">
        <v>257</v>
      </c>
      <c r="K153" s="12" t="s">
        <v>315</v>
      </c>
      <c r="L153" s="12"/>
      <c r="M153" s="12" t="s">
        <v>245</v>
      </c>
      <c r="N153" s="16"/>
    </row>
    <row r="154" spans="2:14">
      <c r="B154" s="122"/>
      <c r="C154" s="122"/>
      <c r="D154" s="121"/>
      <c r="E154" s="122"/>
      <c r="F154" s="122"/>
      <c r="G154" s="12" t="s">
        <v>254</v>
      </c>
      <c r="H154" s="13" t="s">
        <v>260</v>
      </c>
      <c r="I154" s="13" t="s">
        <v>456</v>
      </c>
      <c r="J154" s="12" t="s">
        <v>257</v>
      </c>
      <c r="K154" s="12" t="s">
        <v>315</v>
      </c>
      <c r="L154" s="12"/>
      <c r="M154" s="12" t="s">
        <v>245</v>
      </c>
      <c r="N154" s="16"/>
    </row>
    <row r="155" spans="2:14">
      <c r="B155" s="122"/>
      <c r="C155" s="122"/>
      <c r="D155" s="121"/>
      <c r="E155" s="122"/>
      <c r="F155" s="122"/>
      <c r="G155" s="12" t="s">
        <v>254</v>
      </c>
      <c r="H155" s="13" t="s">
        <v>255</v>
      </c>
      <c r="I155" s="13" t="s">
        <v>457</v>
      </c>
      <c r="J155" s="12" t="s">
        <v>234</v>
      </c>
      <c r="K155" s="12" t="s">
        <v>458</v>
      </c>
      <c r="L155" s="12" t="s">
        <v>242</v>
      </c>
      <c r="M155" s="12" t="s">
        <v>229</v>
      </c>
      <c r="N155" s="16" t="s">
        <v>238</v>
      </c>
    </row>
    <row r="156" spans="2:14">
      <c r="B156" s="122"/>
      <c r="C156" s="122"/>
      <c r="D156" s="121"/>
      <c r="E156" s="122"/>
      <c r="F156" s="122"/>
      <c r="G156" s="12" t="s">
        <v>263</v>
      </c>
      <c r="H156" s="13" t="s">
        <v>264</v>
      </c>
      <c r="I156" s="13" t="s">
        <v>459</v>
      </c>
      <c r="J156" s="12" t="s">
        <v>234</v>
      </c>
      <c r="K156" s="12" t="s">
        <v>252</v>
      </c>
      <c r="L156" s="12" t="s">
        <v>242</v>
      </c>
      <c r="M156" s="12" t="s">
        <v>80</v>
      </c>
      <c r="N156" s="16" t="s">
        <v>238</v>
      </c>
    </row>
    <row r="157" spans="2:14">
      <c r="B157" s="122" t="s">
        <v>221</v>
      </c>
      <c r="C157" s="122" t="s">
        <v>460</v>
      </c>
      <c r="D157" s="121">
        <v>10</v>
      </c>
      <c r="E157" s="122">
        <v>105.21</v>
      </c>
      <c r="F157" s="122" t="s">
        <v>461</v>
      </c>
      <c r="G157" s="12" t="s">
        <v>224</v>
      </c>
      <c r="H157" s="13" t="s">
        <v>225</v>
      </c>
      <c r="I157" s="13" t="s">
        <v>462</v>
      </c>
      <c r="J157" s="12" t="s">
        <v>226</v>
      </c>
      <c r="K157" s="12" t="s">
        <v>463</v>
      </c>
      <c r="L157" s="12" t="s">
        <v>270</v>
      </c>
      <c r="M157" s="12" t="s">
        <v>271</v>
      </c>
      <c r="N157" s="16" t="s">
        <v>230</v>
      </c>
    </row>
    <row r="158" spans="2:14">
      <c r="B158" s="122"/>
      <c r="C158" s="122"/>
      <c r="D158" s="121"/>
      <c r="E158" s="122"/>
      <c r="F158" s="122"/>
      <c r="G158" s="12" t="s">
        <v>224</v>
      </c>
      <c r="H158" s="13" t="s">
        <v>225</v>
      </c>
      <c r="I158" s="13" t="s">
        <v>464</v>
      </c>
      <c r="J158" s="12" t="s">
        <v>226</v>
      </c>
      <c r="K158" s="12" t="s">
        <v>465</v>
      </c>
      <c r="L158" s="12" t="s">
        <v>270</v>
      </c>
      <c r="M158" s="12" t="s">
        <v>271</v>
      </c>
      <c r="N158" s="16" t="s">
        <v>230</v>
      </c>
    </row>
    <row r="159" spans="2:14">
      <c r="B159" s="122"/>
      <c r="C159" s="122"/>
      <c r="D159" s="121"/>
      <c r="E159" s="122"/>
      <c r="F159" s="122"/>
      <c r="G159" s="12" t="s">
        <v>224</v>
      </c>
      <c r="H159" s="13" t="s">
        <v>225</v>
      </c>
      <c r="I159" s="13" t="s">
        <v>466</v>
      </c>
      <c r="J159" s="12" t="s">
        <v>226</v>
      </c>
      <c r="K159" s="12" t="s">
        <v>467</v>
      </c>
      <c r="L159" s="12" t="s">
        <v>270</v>
      </c>
      <c r="M159" s="12" t="s">
        <v>271</v>
      </c>
      <c r="N159" s="16" t="s">
        <v>230</v>
      </c>
    </row>
    <row r="160" spans="2:14">
      <c r="B160" s="122"/>
      <c r="C160" s="122"/>
      <c r="D160" s="121"/>
      <c r="E160" s="122"/>
      <c r="F160" s="122"/>
      <c r="G160" s="12" t="s">
        <v>224</v>
      </c>
      <c r="H160" s="13" t="s">
        <v>225</v>
      </c>
      <c r="I160" s="13" t="s">
        <v>468</v>
      </c>
      <c r="J160" s="12" t="s">
        <v>226</v>
      </c>
      <c r="K160" s="12" t="s">
        <v>469</v>
      </c>
      <c r="L160" s="12" t="s">
        <v>270</v>
      </c>
      <c r="M160" s="12" t="s">
        <v>271</v>
      </c>
      <c r="N160" s="16" t="s">
        <v>230</v>
      </c>
    </row>
    <row r="161" spans="2:14">
      <c r="B161" s="122"/>
      <c r="C161" s="122"/>
      <c r="D161" s="121"/>
      <c r="E161" s="122"/>
      <c r="F161" s="122"/>
      <c r="G161" s="12" t="s">
        <v>224</v>
      </c>
      <c r="H161" s="13" t="s">
        <v>225</v>
      </c>
      <c r="I161" s="13" t="s">
        <v>470</v>
      </c>
      <c r="J161" s="12" t="s">
        <v>226</v>
      </c>
      <c r="K161" s="12" t="s">
        <v>471</v>
      </c>
      <c r="L161" s="12" t="s">
        <v>270</v>
      </c>
      <c r="M161" s="12" t="s">
        <v>271</v>
      </c>
      <c r="N161" s="16" t="s">
        <v>230</v>
      </c>
    </row>
    <row r="162" spans="2:14">
      <c r="B162" s="122"/>
      <c r="C162" s="122"/>
      <c r="D162" s="121"/>
      <c r="E162" s="122"/>
      <c r="F162" s="122"/>
      <c r="G162" s="12" t="s">
        <v>224</v>
      </c>
      <c r="H162" s="13" t="s">
        <v>246</v>
      </c>
      <c r="I162" s="13" t="s">
        <v>472</v>
      </c>
      <c r="J162" s="12" t="s">
        <v>226</v>
      </c>
      <c r="K162" s="12" t="s">
        <v>229</v>
      </c>
      <c r="L162" s="12" t="s">
        <v>473</v>
      </c>
      <c r="M162" s="12" t="s">
        <v>259</v>
      </c>
      <c r="N162" s="16" t="s">
        <v>230</v>
      </c>
    </row>
    <row r="163" spans="2:14">
      <c r="B163" s="122"/>
      <c r="C163" s="122"/>
      <c r="D163" s="121"/>
      <c r="E163" s="122"/>
      <c r="F163" s="122"/>
      <c r="G163" s="12" t="s">
        <v>224</v>
      </c>
      <c r="H163" s="13" t="s">
        <v>239</v>
      </c>
      <c r="I163" s="13" t="s">
        <v>474</v>
      </c>
      <c r="J163" s="12" t="s">
        <v>248</v>
      </c>
      <c r="K163" s="12" t="s">
        <v>276</v>
      </c>
      <c r="L163" s="12" t="s">
        <v>242</v>
      </c>
      <c r="M163" s="12" t="s">
        <v>259</v>
      </c>
      <c r="N163" s="16" t="s">
        <v>238</v>
      </c>
    </row>
    <row r="164" spans="2:14">
      <c r="B164" s="122"/>
      <c r="C164" s="122"/>
      <c r="D164" s="121"/>
      <c r="E164" s="122"/>
      <c r="F164" s="122"/>
      <c r="G164" s="12" t="s">
        <v>254</v>
      </c>
      <c r="H164" s="13" t="s">
        <v>260</v>
      </c>
      <c r="I164" s="13" t="s">
        <v>475</v>
      </c>
      <c r="J164" s="12" t="s">
        <v>257</v>
      </c>
      <c r="K164" s="12" t="s">
        <v>315</v>
      </c>
      <c r="L164" s="12"/>
      <c r="M164" s="12" t="s">
        <v>259</v>
      </c>
      <c r="N164" s="16"/>
    </row>
    <row r="165" spans="2:14">
      <c r="B165" s="122"/>
      <c r="C165" s="122"/>
      <c r="D165" s="121"/>
      <c r="E165" s="122"/>
      <c r="F165" s="122"/>
      <c r="G165" s="12" t="s">
        <v>254</v>
      </c>
      <c r="H165" s="13" t="s">
        <v>255</v>
      </c>
      <c r="I165" s="13" t="s">
        <v>476</v>
      </c>
      <c r="J165" s="12" t="s">
        <v>257</v>
      </c>
      <c r="K165" s="12" t="s">
        <v>315</v>
      </c>
      <c r="L165" s="12"/>
      <c r="M165" s="12" t="s">
        <v>259</v>
      </c>
      <c r="N165" s="16"/>
    </row>
    <row r="166" spans="2:14">
      <c r="B166" s="122"/>
      <c r="C166" s="122"/>
      <c r="D166" s="121"/>
      <c r="E166" s="122"/>
      <c r="F166" s="122"/>
      <c r="G166" s="12" t="s">
        <v>263</v>
      </c>
      <c r="H166" s="13" t="s">
        <v>264</v>
      </c>
      <c r="I166" s="13" t="s">
        <v>477</v>
      </c>
      <c r="J166" s="12" t="s">
        <v>234</v>
      </c>
      <c r="K166" s="12" t="s">
        <v>252</v>
      </c>
      <c r="L166" s="12" t="s">
        <v>242</v>
      </c>
      <c r="M166" s="12" t="s">
        <v>80</v>
      </c>
      <c r="N166" s="16" t="s">
        <v>238</v>
      </c>
    </row>
    <row r="167" spans="2:14">
      <c r="B167" s="122" t="s">
        <v>221</v>
      </c>
      <c r="C167" s="122" t="s">
        <v>478</v>
      </c>
      <c r="D167" s="122">
        <v>10</v>
      </c>
      <c r="E167" s="122">
        <v>64</v>
      </c>
      <c r="F167" s="122" t="s">
        <v>479</v>
      </c>
      <c r="G167" s="12" t="s">
        <v>224</v>
      </c>
      <c r="H167" s="13" t="s">
        <v>232</v>
      </c>
      <c r="I167" s="13" t="s">
        <v>480</v>
      </c>
      <c r="J167" s="12" t="s">
        <v>248</v>
      </c>
      <c r="K167" s="12" t="s">
        <v>249</v>
      </c>
      <c r="L167" s="12" t="s">
        <v>236</v>
      </c>
      <c r="M167" s="12" t="s">
        <v>237</v>
      </c>
      <c r="N167" s="16" t="s">
        <v>238</v>
      </c>
    </row>
    <row r="168" spans="2:14">
      <c r="B168" s="122"/>
      <c r="C168" s="122"/>
      <c r="D168" s="122"/>
      <c r="E168" s="122"/>
      <c r="F168" s="122"/>
      <c r="G168" s="12" t="s">
        <v>224</v>
      </c>
      <c r="H168" s="13" t="s">
        <v>232</v>
      </c>
      <c r="I168" s="13" t="s">
        <v>481</v>
      </c>
      <c r="J168" s="12" t="s">
        <v>248</v>
      </c>
      <c r="K168" s="12" t="s">
        <v>482</v>
      </c>
      <c r="L168" s="12" t="s">
        <v>236</v>
      </c>
      <c r="M168" s="12" t="s">
        <v>237</v>
      </c>
      <c r="N168" s="16" t="s">
        <v>238</v>
      </c>
    </row>
    <row r="169" spans="2:14">
      <c r="B169" s="122"/>
      <c r="C169" s="122"/>
      <c r="D169" s="122"/>
      <c r="E169" s="122"/>
      <c r="F169" s="122"/>
      <c r="G169" s="12" t="s">
        <v>224</v>
      </c>
      <c r="H169" s="13" t="s">
        <v>246</v>
      </c>
      <c r="I169" s="13" t="s">
        <v>340</v>
      </c>
      <c r="J169" s="12" t="s">
        <v>226</v>
      </c>
      <c r="K169" s="12" t="s">
        <v>321</v>
      </c>
      <c r="L169" s="12" t="s">
        <v>473</v>
      </c>
      <c r="M169" s="12" t="s">
        <v>245</v>
      </c>
      <c r="N169" s="16" t="s">
        <v>230</v>
      </c>
    </row>
    <row r="170" spans="2:14">
      <c r="B170" s="122"/>
      <c r="C170" s="122"/>
      <c r="D170" s="122"/>
      <c r="E170" s="122"/>
      <c r="F170" s="122"/>
      <c r="G170" s="12" t="s">
        <v>224</v>
      </c>
      <c r="H170" s="13" t="s">
        <v>239</v>
      </c>
      <c r="I170" s="13" t="s">
        <v>483</v>
      </c>
      <c r="J170" s="12" t="s">
        <v>248</v>
      </c>
      <c r="K170" s="12" t="s">
        <v>276</v>
      </c>
      <c r="L170" s="12" t="s">
        <v>242</v>
      </c>
      <c r="M170" s="12" t="s">
        <v>245</v>
      </c>
      <c r="N170" s="16" t="s">
        <v>238</v>
      </c>
    </row>
    <row r="171" spans="2:14">
      <c r="B171" s="122"/>
      <c r="C171" s="122"/>
      <c r="D171" s="122"/>
      <c r="E171" s="122"/>
      <c r="F171" s="122"/>
      <c r="G171" s="12" t="s">
        <v>224</v>
      </c>
      <c r="H171" s="13" t="s">
        <v>225</v>
      </c>
      <c r="I171" s="13" t="s">
        <v>484</v>
      </c>
      <c r="J171" s="12" t="s">
        <v>248</v>
      </c>
      <c r="K171" s="12" t="s">
        <v>485</v>
      </c>
      <c r="L171" s="12" t="s">
        <v>270</v>
      </c>
      <c r="M171" s="12" t="s">
        <v>80</v>
      </c>
      <c r="N171" s="16" t="s">
        <v>238</v>
      </c>
    </row>
    <row r="172" spans="2:14">
      <c r="B172" s="122"/>
      <c r="C172" s="122"/>
      <c r="D172" s="122"/>
      <c r="E172" s="122"/>
      <c r="F172" s="122"/>
      <c r="G172" s="12" t="s">
        <v>224</v>
      </c>
      <c r="H172" s="13" t="s">
        <v>225</v>
      </c>
      <c r="I172" s="13" t="s">
        <v>486</v>
      </c>
      <c r="J172" s="12" t="s">
        <v>248</v>
      </c>
      <c r="K172" s="12" t="s">
        <v>401</v>
      </c>
      <c r="L172" s="12" t="s">
        <v>437</v>
      </c>
      <c r="M172" s="12" t="s">
        <v>278</v>
      </c>
      <c r="N172" s="16" t="s">
        <v>238</v>
      </c>
    </row>
    <row r="173" spans="2:14">
      <c r="B173" s="122"/>
      <c r="C173" s="122"/>
      <c r="D173" s="122"/>
      <c r="E173" s="122"/>
      <c r="F173" s="122"/>
      <c r="G173" s="12" t="s">
        <v>224</v>
      </c>
      <c r="H173" s="13" t="s">
        <v>225</v>
      </c>
      <c r="I173" s="13" t="s">
        <v>487</v>
      </c>
      <c r="J173" s="12" t="s">
        <v>248</v>
      </c>
      <c r="K173" s="12" t="s">
        <v>488</v>
      </c>
      <c r="L173" s="12" t="s">
        <v>437</v>
      </c>
      <c r="M173" s="12" t="s">
        <v>278</v>
      </c>
      <c r="N173" s="16" t="s">
        <v>238</v>
      </c>
    </row>
    <row r="174" spans="2:14">
      <c r="B174" s="122"/>
      <c r="C174" s="122"/>
      <c r="D174" s="122"/>
      <c r="E174" s="122"/>
      <c r="F174" s="122"/>
      <c r="G174" s="12" t="s">
        <v>254</v>
      </c>
      <c r="H174" s="13" t="s">
        <v>284</v>
      </c>
      <c r="I174" s="13" t="s">
        <v>489</v>
      </c>
      <c r="J174" s="12" t="s">
        <v>257</v>
      </c>
      <c r="K174" s="12" t="s">
        <v>315</v>
      </c>
      <c r="L174" s="12"/>
      <c r="M174" s="12" t="s">
        <v>80</v>
      </c>
      <c r="N174" s="16"/>
    </row>
    <row r="175" spans="2:14">
      <c r="B175" s="122"/>
      <c r="C175" s="122"/>
      <c r="D175" s="122"/>
      <c r="E175" s="122"/>
      <c r="F175" s="122"/>
      <c r="G175" s="12" t="s">
        <v>254</v>
      </c>
      <c r="H175" s="13" t="s">
        <v>255</v>
      </c>
      <c r="I175" s="13" t="s">
        <v>490</v>
      </c>
      <c r="J175" s="12" t="s">
        <v>257</v>
      </c>
      <c r="K175" s="12" t="s">
        <v>491</v>
      </c>
      <c r="L175" s="12"/>
      <c r="M175" s="12" t="s">
        <v>80</v>
      </c>
      <c r="N175" s="16"/>
    </row>
    <row r="176" spans="2:14">
      <c r="B176" s="122"/>
      <c r="C176" s="122"/>
      <c r="D176" s="122"/>
      <c r="E176" s="122"/>
      <c r="F176" s="122"/>
      <c r="G176" s="12" t="s">
        <v>254</v>
      </c>
      <c r="H176" s="13" t="s">
        <v>373</v>
      </c>
      <c r="I176" s="13" t="s">
        <v>492</v>
      </c>
      <c r="J176" s="12" t="s">
        <v>257</v>
      </c>
      <c r="K176" s="12" t="s">
        <v>491</v>
      </c>
      <c r="L176" s="12"/>
      <c r="M176" s="12" t="s">
        <v>80</v>
      </c>
      <c r="N176" s="16"/>
    </row>
    <row r="177" spans="2:14">
      <c r="B177" s="122"/>
      <c r="C177" s="122"/>
      <c r="D177" s="122"/>
      <c r="E177" s="122"/>
      <c r="F177" s="122"/>
      <c r="G177" s="12" t="s">
        <v>263</v>
      </c>
      <c r="H177" s="13" t="s">
        <v>264</v>
      </c>
      <c r="I177" s="13" t="s">
        <v>317</v>
      </c>
      <c r="J177" s="12" t="s">
        <v>234</v>
      </c>
      <c r="K177" s="12" t="s">
        <v>241</v>
      </c>
      <c r="L177" s="12" t="s">
        <v>242</v>
      </c>
      <c r="M177" s="12" t="s">
        <v>80</v>
      </c>
      <c r="N177" s="16" t="s">
        <v>238</v>
      </c>
    </row>
    <row r="178" spans="2:14">
      <c r="B178" s="122" t="s">
        <v>221</v>
      </c>
      <c r="C178" s="122" t="s">
        <v>493</v>
      </c>
      <c r="D178" s="122">
        <v>10</v>
      </c>
      <c r="E178" s="122">
        <v>87.49</v>
      </c>
      <c r="F178" s="122" t="s">
        <v>494</v>
      </c>
      <c r="G178" s="12" t="s">
        <v>224</v>
      </c>
      <c r="H178" s="13" t="s">
        <v>225</v>
      </c>
      <c r="I178" s="13" t="s">
        <v>495</v>
      </c>
      <c r="J178" s="12" t="s">
        <v>226</v>
      </c>
      <c r="K178" s="12" t="s">
        <v>496</v>
      </c>
      <c r="L178" s="12" t="s">
        <v>270</v>
      </c>
      <c r="M178" s="12" t="s">
        <v>278</v>
      </c>
      <c r="N178" s="16" t="s">
        <v>230</v>
      </c>
    </row>
    <row r="179" spans="2:14">
      <c r="B179" s="122"/>
      <c r="C179" s="122"/>
      <c r="D179" s="122"/>
      <c r="E179" s="122"/>
      <c r="F179" s="122"/>
      <c r="G179" s="12" t="s">
        <v>224</v>
      </c>
      <c r="H179" s="13" t="s">
        <v>232</v>
      </c>
      <c r="I179" s="13" t="s">
        <v>497</v>
      </c>
      <c r="J179" s="12" t="s">
        <v>234</v>
      </c>
      <c r="K179" s="12" t="s">
        <v>498</v>
      </c>
      <c r="L179" s="12" t="s">
        <v>236</v>
      </c>
      <c r="M179" s="12" t="s">
        <v>80</v>
      </c>
      <c r="N179" s="16" t="s">
        <v>238</v>
      </c>
    </row>
    <row r="180" spans="2:14">
      <c r="B180" s="122"/>
      <c r="C180" s="122"/>
      <c r="D180" s="122"/>
      <c r="E180" s="122"/>
      <c r="F180" s="122"/>
      <c r="G180" s="12" t="s">
        <v>224</v>
      </c>
      <c r="H180" s="13" t="s">
        <v>239</v>
      </c>
      <c r="I180" s="13" t="s">
        <v>240</v>
      </c>
      <c r="J180" s="12" t="s">
        <v>234</v>
      </c>
      <c r="K180" s="12" t="s">
        <v>458</v>
      </c>
      <c r="L180" s="12" t="s">
        <v>242</v>
      </c>
      <c r="M180" s="12" t="s">
        <v>278</v>
      </c>
      <c r="N180" s="16" t="s">
        <v>238</v>
      </c>
    </row>
    <row r="181" spans="2:14">
      <c r="B181" s="122"/>
      <c r="C181" s="122"/>
      <c r="D181" s="122"/>
      <c r="E181" s="122"/>
      <c r="F181" s="122"/>
      <c r="G181" s="12" t="s">
        <v>224</v>
      </c>
      <c r="H181" s="13" t="s">
        <v>246</v>
      </c>
      <c r="I181" s="13" t="s">
        <v>247</v>
      </c>
      <c r="J181" s="12" t="s">
        <v>248</v>
      </c>
      <c r="K181" s="12" t="s">
        <v>249</v>
      </c>
      <c r="L181" s="12" t="s">
        <v>250</v>
      </c>
      <c r="M181" s="12" t="s">
        <v>80</v>
      </c>
      <c r="N181" s="16" t="s">
        <v>238</v>
      </c>
    </row>
    <row r="182" spans="2:14">
      <c r="B182" s="122"/>
      <c r="C182" s="122"/>
      <c r="D182" s="122"/>
      <c r="E182" s="122"/>
      <c r="F182" s="122"/>
      <c r="G182" s="12" t="s">
        <v>224</v>
      </c>
      <c r="H182" s="13" t="s">
        <v>225</v>
      </c>
      <c r="I182" s="13" t="s">
        <v>499</v>
      </c>
      <c r="J182" s="12" t="s">
        <v>226</v>
      </c>
      <c r="K182" s="12" t="s">
        <v>500</v>
      </c>
      <c r="L182" s="12" t="s">
        <v>228</v>
      </c>
      <c r="M182" s="12" t="s">
        <v>80</v>
      </c>
      <c r="N182" s="16" t="s">
        <v>230</v>
      </c>
    </row>
    <row r="183" spans="2:14">
      <c r="B183" s="122"/>
      <c r="C183" s="122"/>
      <c r="D183" s="122"/>
      <c r="E183" s="122"/>
      <c r="F183" s="122"/>
      <c r="G183" s="12" t="s">
        <v>224</v>
      </c>
      <c r="H183" s="13" t="s">
        <v>225</v>
      </c>
      <c r="I183" s="13" t="s">
        <v>501</v>
      </c>
      <c r="J183" s="12" t="s">
        <v>226</v>
      </c>
      <c r="K183" s="12" t="s">
        <v>424</v>
      </c>
      <c r="L183" s="12" t="s">
        <v>228</v>
      </c>
      <c r="M183" s="12" t="s">
        <v>278</v>
      </c>
      <c r="N183" s="16" t="s">
        <v>230</v>
      </c>
    </row>
    <row r="184" spans="2:14">
      <c r="B184" s="122"/>
      <c r="C184" s="122"/>
      <c r="D184" s="122"/>
      <c r="E184" s="122"/>
      <c r="F184" s="122"/>
      <c r="G184" s="12" t="s">
        <v>224</v>
      </c>
      <c r="H184" s="13" t="s">
        <v>239</v>
      </c>
      <c r="I184" s="13" t="s">
        <v>502</v>
      </c>
      <c r="J184" s="12" t="s">
        <v>248</v>
      </c>
      <c r="K184" s="12" t="s">
        <v>422</v>
      </c>
      <c r="L184" s="12" t="s">
        <v>299</v>
      </c>
      <c r="M184" s="12" t="s">
        <v>278</v>
      </c>
      <c r="N184" s="16" t="s">
        <v>238</v>
      </c>
    </row>
    <row r="185" spans="2:14">
      <c r="B185" s="122"/>
      <c r="C185" s="122"/>
      <c r="D185" s="122"/>
      <c r="E185" s="122"/>
      <c r="F185" s="122"/>
      <c r="G185" s="12" t="s">
        <v>254</v>
      </c>
      <c r="H185" s="13" t="s">
        <v>255</v>
      </c>
      <c r="I185" s="13" t="s">
        <v>503</v>
      </c>
      <c r="J185" s="12" t="s">
        <v>257</v>
      </c>
      <c r="K185" s="12" t="s">
        <v>315</v>
      </c>
      <c r="L185" s="12"/>
      <c r="M185" s="12" t="s">
        <v>259</v>
      </c>
      <c r="N185" s="16"/>
    </row>
    <row r="186" spans="2:14">
      <c r="B186" s="122"/>
      <c r="C186" s="122"/>
      <c r="D186" s="122"/>
      <c r="E186" s="122"/>
      <c r="F186" s="122"/>
      <c r="G186" s="12" t="s">
        <v>254</v>
      </c>
      <c r="H186" s="13" t="s">
        <v>284</v>
      </c>
      <c r="I186" s="13" t="s">
        <v>504</v>
      </c>
      <c r="J186" s="12" t="s">
        <v>257</v>
      </c>
      <c r="K186" s="12" t="s">
        <v>315</v>
      </c>
      <c r="L186" s="12"/>
      <c r="M186" s="12" t="s">
        <v>259</v>
      </c>
      <c r="N186" s="16"/>
    </row>
    <row r="187" spans="2:14">
      <c r="B187" s="122"/>
      <c r="C187" s="122"/>
      <c r="D187" s="122"/>
      <c r="E187" s="122"/>
      <c r="F187" s="122"/>
      <c r="G187" s="12" t="s">
        <v>263</v>
      </c>
      <c r="H187" s="13" t="s">
        <v>264</v>
      </c>
      <c r="I187" s="13" t="s">
        <v>505</v>
      </c>
      <c r="J187" s="12" t="s">
        <v>234</v>
      </c>
      <c r="K187" s="12" t="s">
        <v>241</v>
      </c>
      <c r="L187" s="12" t="s">
        <v>242</v>
      </c>
      <c r="M187" s="12" t="s">
        <v>278</v>
      </c>
      <c r="N187" s="16" t="s">
        <v>238</v>
      </c>
    </row>
    <row r="188" spans="2:14">
      <c r="B188" s="122"/>
      <c r="C188" s="122"/>
      <c r="D188" s="122"/>
      <c r="E188" s="122"/>
      <c r="F188" s="122"/>
      <c r="G188" s="12" t="s">
        <v>263</v>
      </c>
      <c r="H188" s="13" t="s">
        <v>264</v>
      </c>
      <c r="I188" s="13" t="s">
        <v>506</v>
      </c>
      <c r="J188" s="12" t="s">
        <v>234</v>
      </c>
      <c r="K188" s="12" t="s">
        <v>241</v>
      </c>
      <c r="L188" s="12" t="s">
        <v>242</v>
      </c>
      <c r="M188" s="12" t="s">
        <v>278</v>
      </c>
      <c r="N188" s="16" t="s">
        <v>238</v>
      </c>
    </row>
    <row r="189" spans="2:14">
      <c r="B189" s="122" t="s">
        <v>221</v>
      </c>
      <c r="C189" s="122" t="s">
        <v>484</v>
      </c>
      <c r="D189" s="121">
        <v>10</v>
      </c>
      <c r="E189" s="122">
        <v>263.22000000000003</v>
      </c>
      <c r="F189" s="122" t="s">
        <v>507</v>
      </c>
      <c r="G189" s="12" t="s">
        <v>224</v>
      </c>
      <c r="H189" s="13" t="s">
        <v>232</v>
      </c>
      <c r="I189" s="13" t="s">
        <v>508</v>
      </c>
      <c r="J189" s="12" t="s">
        <v>234</v>
      </c>
      <c r="K189" s="12" t="s">
        <v>509</v>
      </c>
      <c r="L189" s="12" t="s">
        <v>236</v>
      </c>
      <c r="M189" s="12" t="s">
        <v>229</v>
      </c>
      <c r="N189" s="16" t="s">
        <v>238</v>
      </c>
    </row>
    <row r="190" spans="2:14">
      <c r="B190" s="122"/>
      <c r="C190" s="122"/>
      <c r="D190" s="121"/>
      <c r="E190" s="122"/>
      <c r="F190" s="122"/>
      <c r="G190" s="12" t="s">
        <v>224</v>
      </c>
      <c r="H190" s="13" t="s">
        <v>239</v>
      </c>
      <c r="I190" s="13" t="s">
        <v>510</v>
      </c>
      <c r="J190" s="12" t="s">
        <v>234</v>
      </c>
      <c r="K190" s="12" t="s">
        <v>511</v>
      </c>
      <c r="L190" s="12" t="s">
        <v>236</v>
      </c>
      <c r="M190" s="12" t="s">
        <v>80</v>
      </c>
      <c r="N190" s="16" t="s">
        <v>238</v>
      </c>
    </row>
    <row r="191" spans="2:14">
      <c r="B191" s="122"/>
      <c r="C191" s="122"/>
      <c r="D191" s="121"/>
      <c r="E191" s="122"/>
      <c r="F191" s="122"/>
      <c r="G191" s="12" t="s">
        <v>224</v>
      </c>
      <c r="H191" s="13" t="s">
        <v>232</v>
      </c>
      <c r="I191" s="13" t="s">
        <v>512</v>
      </c>
      <c r="J191" s="12" t="s">
        <v>226</v>
      </c>
      <c r="K191" s="12" t="s">
        <v>513</v>
      </c>
      <c r="L191" s="12" t="s">
        <v>270</v>
      </c>
      <c r="M191" s="12" t="s">
        <v>80</v>
      </c>
      <c r="N191" s="16" t="s">
        <v>230</v>
      </c>
    </row>
    <row r="192" spans="2:14">
      <c r="B192" s="122"/>
      <c r="C192" s="122"/>
      <c r="D192" s="121"/>
      <c r="E192" s="122"/>
      <c r="F192" s="122"/>
      <c r="G192" s="12" t="s">
        <v>224</v>
      </c>
      <c r="H192" s="13" t="s">
        <v>225</v>
      </c>
      <c r="I192" s="13" t="s">
        <v>514</v>
      </c>
      <c r="J192" s="12" t="s">
        <v>226</v>
      </c>
      <c r="K192" s="12" t="s">
        <v>515</v>
      </c>
      <c r="L192" s="12" t="s">
        <v>270</v>
      </c>
      <c r="M192" s="12" t="s">
        <v>80</v>
      </c>
      <c r="N192" s="16" t="s">
        <v>230</v>
      </c>
    </row>
    <row r="193" spans="2:14">
      <c r="B193" s="122"/>
      <c r="C193" s="122"/>
      <c r="D193" s="121"/>
      <c r="E193" s="122"/>
      <c r="F193" s="122"/>
      <c r="G193" s="12" t="s">
        <v>224</v>
      </c>
      <c r="H193" s="13" t="s">
        <v>225</v>
      </c>
      <c r="I193" s="13" t="s">
        <v>516</v>
      </c>
      <c r="J193" s="12" t="s">
        <v>226</v>
      </c>
      <c r="K193" s="12" t="s">
        <v>517</v>
      </c>
      <c r="L193" s="12" t="s">
        <v>270</v>
      </c>
      <c r="M193" s="12" t="s">
        <v>245</v>
      </c>
      <c r="N193" s="16" t="s">
        <v>230</v>
      </c>
    </row>
    <row r="194" spans="2:14">
      <c r="B194" s="122"/>
      <c r="C194" s="122"/>
      <c r="D194" s="121"/>
      <c r="E194" s="122"/>
      <c r="F194" s="122"/>
      <c r="G194" s="12" t="s">
        <v>224</v>
      </c>
      <c r="H194" s="13" t="s">
        <v>246</v>
      </c>
      <c r="I194" s="13" t="s">
        <v>518</v>
      </c>
      <c r="J194" s="12" t="s">
        <v>226</v>
      </c>
      <c r="K194" s="12" t="s">
        <v>249</v>
      </c>
      <c r="L194" s="12" t="s">
        <v>250</v>
      </c>
      <c r="M194" s="12" t="s">
        <v>229</v>
      </c>
      <c r="N194" s="16" t="s">
        <v>230</v>
      </c>
    </row>
    <row r="195" spans="2:14">
      <c r="B195" s="122"/>
      <c r="C195" s="122"/>
      <c r="D195" s="121"/>
      <c r="E195" s="122"/>
      <c r="F195" s="122"/>
      <c r="G195" s="12" t="s">
        <v>254</v>
      </c>
      <c r="H195" s="13" t="s">
        <v>255</v>
      </c>
      <c r="I195" s="13" t="s">
        <v>392</v>
      </c>
      <c r="J195" s="12" t="s">
        <v>257</v>
      </c>
      <c r="K195" s="12" t="s">
        <v>315</v>
      </c>
      <c r="L195" s="12"/>
      <c r="M195" s="12" t="s">
        <v>80</v>
      </c>
      <c r="N195" s="16"/>
    </row>
    <row r="196" spans="2:14">
      <c r="B196" s="122"/>
      <c r="C196" s="122"/>
      <c r="D196" s="121"/>
      <c r="E196" s="122"/>
      <c r="F196" s="122"/>
      <c r="G196" s="12" t="s">
        <v>254</v>
      </c>
      <c r="H196" s="13" t="s">
        <v>284</v>
      </c>
      <c r="I196" s="13" t="s">
        <v>391</v>
      </c>
      <c r="J196" s="12" t="s">
        <v>257</v>
      </c>
      <c r="K196" s="12" t="s">
        <v>315</v>
      </c>
      <c r="L196" s="12"/>
      <c r="M196" s="12" t="s">
        <v>80</v>
      </c>
      <c r="N196" s="16"/>
    </row>
    <row r="197" spans="2:14">
      <c r="B197" s="122"/>
      <c r="C197" s="122"/>
      <c r="D197" s="121"/>
      <c r="E197" s="122"/>
      <c r="F197" s="122"/>
      <c r="G197" s="12" t="s">
        <v>254</v>
      </c>
      <c r="H197" s="13" t="s">
        <v>260</v>
      </c>
      <c r="I197" s="13" t="s">
        <v>519</v>
      </c>
      <c r="J197" s="12" t="s">
        <v>257</v>
      </c>
      <c r="K197" s="12" t="s">
        <v>315</v>
      </c>
      <c r="L197" s="12"/>
      <c r="M197" s="12" t="s">
        <v>80</v>
      </c>
      <c r="N197" s="16"/>
    </row>
    <row r="198" spans="2:14">
      <c r="B198" s="122"/>
      <c r="C198" s="122"/>
      <c r="D198" s="121"/>
      <c r="E198" s="122"/>
      <c r="F198" s="122"/>
      <c r="G198" s="12" t="s">
        <v>263</v>
      </c>
      <c r="H198" s="13" t="s">
        <v>264</v>
      </c>
      <c r="I198" s="13" t="s">
        <v>520</v>
      </c>
      <c r="J198" s="12" t="s">
        <v>234</v>
      </c>
      <c r="K198" s="12" t="s">
        <v>241</v>
      </c>
      <c r="L198" s="12" t="s">
        <v>242</v>
      </c>
      <c r="M198" s="12" t="s">
        <v>80</v>
      </c>
      <c r="N198" s="16" t="s">
        <v>238</v>
      </c>
    </row>
    <row r="199" spans="2:14">
      <c r="B199" s="122" t="s">
        <v>221</v>
      </c>
      <c r="C199" s="122" t="s">
        <v>521</v>
      </c>
      <c r="D199" s="121">
        <v>10</v>
      </c>
      <c r="E199" s="122">
        <v>28</v>
      </c>
      <c r="F199" s="122" t="s">
        <v>522</v>
      </c>
      <c r="G199" s="12" t="s">
        <v>224</v>
      </c>
      <c r="H199" s="13" t="s">
        <v>232</v>
      </c>
      <c r="I199" s="13" t="s">
        <v>523</v>
      </c>
      <c r="J199" s="12" t="s">
        <v>234</v>
      </c>
      <c r="K199" s="12" t="s">
        <v>398</v>
      </c>
      <c r="L199" s="12" t="s">
        <v>397</v>
      </c>
      <c r="M199" s="12" t="s">
        <v>245</v>
      </c>
      <c r="N199" s="16" t="s">
        <v>238</v>
      </c>
    </row>
    <row r="200" spans="2:14">
      <c r="B200" s="122"/>
      <c r="C200" s="122"/>
      <c r="D200" s="121"/>
      <c r="E200" s="122"/>
      <c r="F200" s="122"/>
      <c r="G200" s="12" t="s">
        <v>224</v>
      </c>
      <c r="H200" s="13" t="s">
        <v>239</v>
      </c>
      <c r="I200" s="13" t="s">
        <v>524</v>
      </c>
      <c r="J200" s="12" t="s">
        <v>248</v>
      </c>
      <c r="K200" s="12" t="s">
        <v>276</v>
      </c>
      <c r="L200" s="12" t="s">
        <v>242</v>
      </c>
      <c r="M200" s="12" t="s">
        <v>245</v>
      </c>
      <c r="N200" s="16" t="s">
        <v>238</v>
      </c>
    </row>
    <row r="201" spans="2:14">
      <c r="B201" s="122"/>
      <c r="C201" s="122"/>
      <c r="D201" s="121"/>
      <c r="E201" s="122"/>
      <c r="F201" s="122"/>
      <c r="G201" s="12" t="s">
        <v>224</v>
      </c>
      <c r="H201" s="13" t="s">
        <v>225</v>
      </c>
      <c r="I201" s="13" t="s">
        <v>525</v>
      </c>
      <c r="J201" s="12" t="s">
        <v>248</v>
      </c>
      <c r="K201" s="12" t="s">
        <v>237</v>
      </c>
      <c r="L201" s="12" t="s">
        <v>270</v>
      </c>
      <c r="M201" s="12" t="s">
        <v>80</v>
      </c>
      <c r="N201" s="16" t="s">
        <v>238</v>
      </c>
    </row>
    <row r="202" spans="2:14">
      <c r="B202" s="122"/>
      <c r="C202" s="122"/>
      <c r="D202" s="121"/>
      <c r="E202" s="122"/>
      <c r="F202" s="122"/>
      <c r="G202" s="12" t="s">
        <v>224</v>
      </c>
      <c r="H202" s="13" t="s">
        <v>225</v>
      </c>
      <c r="I202" s="13" t="s">
        <v>521</v>
      </c>
      <c r="J202" s="12" t="s">
        <v>248</v>
      </c>
      <c r="K202" s="12" t="s">
        <v>121</v>
      </c>
      <c r="L202" s="12" t="s">
        <v>270</v>
      </c>
      <c r="M202" s="12" t="s">
        <v>80</v>
      </c>
      <c r="N202" s="16" t="s">
        <v>238</v>
      </c>
    </row>
    <row r="203" spans="2:14">
      <c r="B203" s="122"/>
      <c r="C203" s="122"/>
      <c r="D203" s="121"/>
      <c r="E203" s="122"/>
      <c r="F203" s="122"/>
      <c r="G203" s="12" t="s">
        <v>224</v>
      </c>
      <c r="H203" s="13" t="s">
        <v>246</v>
      </c>
      <c r="I203" s="13" t="s">
        <v>247</v>
      </c>
      <c r="J203" s="12" t="s">
        <v>226</v>
      </c>
      <c r="K203" s="12" t="s">
        <v>249</v>
      </c>
      <c r="L203" s="12" t="s">
        <v>250</v>
      </c>
      <c r="M203" s="12" t="s">
        <v>229</v>
      </c>
      <c r="N203" s="16" t="s">
        <v>230</v>
      </c>
    </row>
    <row r="204" spans="2:14">
      <c r="B204" s="122"/>
      <c r="C204" s="122"/>
      <c r="D204" s="121"/>
      <c r="E204" s="122"/>
      <c r="F204" s="122"/>
      <c r="G204" s="12" t="s">
        <v>224</v>
      </c>
      <c r="H204" s="13" t="s">
        <v>232</v>
      </c>
      <c r="I204" s="13" t="s">
        <v>526</v>
      </c>
      <c r="J204" s="12" t="s">
        <v>234</v>
      </c>
      <c r="K204" s="12" t="s">
        <v>271</v>
      </c>
      <c r="L204" s="12" t="s">
        <v>299</v>
      </c>
      <c r="M204" s="12" t="s">
        <v>245</v>
      </c>
      <c r="N204" s="16" t="s">
        <v>238</v>
      </c>
    </row>
    <row r="205" spans="2:14">
      <c r="B205" s="122"/>
      <c r="C205" s="122"/>
      <c r="D205" s="121"/>
      <c r="E205" s="122"/>
      <c r="F205" s="122"/>
      <c r="G205" s="12" t="s">
        <v>254</v>
      </c>
      <c r="H205" s="13" t="s">
        <v>284</v>
      </c>
      <c r="I205" s="13" t="s">
        <v>527</v>
      </c>
      <c r="J205" s="12" t="s">
        <v>257</v>
      </c>
      <c r="K205" s="12" t="s">
        <v>315</v>
      </c>
      <c r="L205" s="12"/>
      <c r="M205" s="12" t="s">
        <v>80</v>
      </c>
      <c r="N205" s="16"/>
    </row>
    <row r="206" spans="2:14">
      <c r="B206" s="122"/>
      <c r="C206" s="122"/>
      <c r="D206" s="121"/>
      <c r="E206" s="122"/>
      <c r="F206" s="122"/>
      <c r="G206" s="12" t="s">
        <v>254</v>
      </c>
      <c r="H206" s="13" t="s">
        <v>260</v>
      </c>
      <c r="I206" s="13" t="s">
        <v>528</v>
      </c>
      <c r="J206" s="12" t="s">
        <v>257</v>
      </c>
      <c r="K206" s="12" t="s">
        <v>404</v>
      </c>
      <c r="L206" s="12"/>
      <c r="M206" s="12" t="s">
        <v>80</v>
      </c>
      <c r="N206" s="16"/>
    </row>
    <row r="207" spans="2:14">
      <c r="B207" s="122"/>
      <c r="C207" s="122"/>
      <c r="D207" s="121"/>
      <c r="E207" s="122"/>
      <c r="F207" s="122"/>
      <c r="G207" s="12" t="s">
        <v>254</v>
      </c>
      <c r="H207" s="13" t="s">
        <v>260</v>
      </c>
      <c r="I207" s="13" t="s">
        <v>529</v>
      </c>
      <c r="J207" s="12" t="s">
        <v>257</v>
      </c>
      <c r="K207" s="12" t="s">
        <v>491</v>
      </c>
      <c r="L207" s="12"/>
      <c r="M207" s="12" t="s">
        <v>80</v>
      </c>
      <c r="N207" s="16"/>
    </row>
    <row r="208" spans="2:14">
      <c r="B208" s="122"/>
      <c r="C208" s="122"/>
      <c r="D208" s="121"/>
      <c r="E208" s="122"/>
      <c r="F208" s="122"/>
      <c r="G208" s="12" t="s">
        <v>263</v>
      </c>
      <c r="H208" s="13" t="s">
        <v>264</v>
      </c>
      <c r="I208" s="13" t="s">
        <v>530</v>
      </c>
      <c r="J208" s="12" t="s">
        <v>234</v>
      </c>
      <c r="K208" s="12" t="s">
        <v>252</v>
      </c>
      <c r="L208" s="12" t="s">
        <v>242</v>
      </c>
      <c r="M208" s="12" t="s">
        <v>80</v>
      </c>
      <c r="N208" s="16" t="s">
        <v>238</v>
      </c>
    </row>
    <row r="209" spans="2:14">
      <c r="B209" s="122" t="s">
        <v>221</v>
      </c>
      <c r="C209" s="122" t="s">
        <v>531</v>
      </c>
      <c r="D209" s="121">
        <v>10</v>
      </c>
      <c r="E209" s="122">
        <v>60</v>
      </c>
      <c r="F209" s="122" t="s">
        <v>532</v>
      </c>
      <c r="G209" s="12" t="s">
        <v>224</v>
      </c>
      <c r="H209" s="13" t="s">
        <v>225</v>
      </c>
      <c r="I209" s="13" t="s">
        <v>533</v>
      </c>
      <c r="J209" s="12" t="s">
        <v>234</v>
      </c>
      <c r="K209" s="12" t="s">
        <v>80</v>
      </c>
      <c r="L209" s="12" t="s">
        <v>270</v>
      </c>
      <c r="M209" s="12" t="s">
        <v>80</v>
      </c>
      <c r="N209" s="16" t="s">
        <v>238</v>
      </c>
    </row>
    <row r="210" spans="2:14">
      <c r="B210" s="122"/>
      <c r="C210" s="122"/>
      <c r="D210" s="121"/>
      <c r="E210" s="122"/>
      <c r="F210" s="122"/>
      <c r="G210" s="12" t="s">
        <v>224</v>
      </c>
      <c r="H210" s="13" t="s">
        <v>246</v>
      </c>
      <c r="I210" s="13" t="s">
        <v>247</v>
      </c>
      <c r="J210" s="12" t="s">
        <v>226</v>
      </c>
      <c r="K210" s="12" t="s">
        <v>249</v>
      </c>
      <c r="L210" s="12" t="s">
        <v>250</v>
      </c>
      <c r="M210" s="12" t="s">
        <v>229</v>
      </c>
      <c r="N210" s="16" t="s">
        <v>230</v>
      </c>
    </row>
    <row r="211" spans="2:14">
      <c r="B211" s="122"/>
      <c r="C211" s="122"/>
      <c r="D211" s="121"/>
      <c r="E211" s="122"/>
      <c r="F211" s="122"/>
      <c r="G211" s="12" t="s">
        <v>224</v>
      </c>
      <c r="H211" s="13" t="s">
        <v>232</v>
      </c>
      <c r="I211" s="13" t="s">
        <v>423</v>
      </c>
      <c r="J211" s="12" t="s">
        <v>234</v>
      </c>
      <c r="K211" s="12" t="s">
        <v>534</v>
      </c>
      <c r="L211" s="12" t="s">
        <v>236</v>
      </c>
      <c r="M211" s="12" t="s">
        <v>229</v>
      </c>
      <c r="N211" s="16" t="s">
        <v>238</v>
      </c>
    </row>
    <row r="212" spans="2:14">
      <c r="B212" s="122"/>
      <c r="C212" s="122"/>
      <c r="D212" s="121"/>
      <c r="E212" s="122"/>
      <c r="F212" s="122"/>
      <c r="G212" s="12" t="s">
        <v>224</v>
      </c>
      <c r="H212" s="13" t="s">
        <v>232</v>
      </c>
      <c r="I212" s="13" t="s">
        <v>535</v>
      </c>
      <c r="J212" s="12" t="s">
        <v>234</v>
      </c>
      <c r="K212" s="12" t="s">
        <v>422</v>
      </c>
      <c r="L212" s="12" t="s">
        <v>299</v>
      </c>
      <c r="M212" s="12" t="s">
        <v>229</v>
      </c>
      <c r="N212" s="16" t="s">
        <v>238</v>
      </c>
    </row>
    <row r="213" spans="2:14">
      <c r="B213" s="122"/>
      <c r="C213" s="122"/>
      <c r="D213" s="121"/>
      <c r="E213" s="122"/>
      <c r="F213" s="122"/>
      <c r="G213" s="12" t="s">
        <v>224</v>
      </c>
      <c r="H213" s="13" t="s">
        <v>232</v>
      </c>
      <c r="I213" s="13" t="s">
        <v>536</v>
      </c>
      <c r="J213" s="12" t="s">
        <v>226</v>
      </c>
      <c r="K213" s="12" t="s">
        <v>259</v>
      </c>
      <c r="L213" s="12" t="s">
        <v>537</v>
      </c>
      <c r="M213" s="12" t="s">
        <v>229</v>
      </c>
      <c r="N213" s="16" t="s">
        <v>230</v>
      </c>
    </row>
    <row r="214" spans="2:14">
      <c r="B214" s="122"/>
      <c r="C214" s="122"/>
      <c r="D214" s="121"/>
      <c r="E214" s="122"/>
      <c r="F214" s="122"/>
      <c r="G214" s="12" t="s">
        <v>224</v>
      </c>
      <c r="H214" s="13" t="s">
        <v>239</v>
      </c>
      <c r="I214" s="13" t="s">
        <v>538</v>
      </c>
      <c r="J214" s="12" t="s">
        <v>248</v>
      </c>
      <c r="K214" s="12" t="s">
        <v>276</v>
      </c>
      <c r="L214" s="12" t="s">
        <v>242</v>
      </c>
      <c r="M214" s="12" t="s">
        <v>229</v>
      </c>
      <c r="N214" s="16" t="s">
        <v>238</v>
      </c>
    </row>
    <row r="215" spans="2:14">
      <c r="B215" s="122"/>
      <c r="C215" s="122"/>
      <c r="D215" s="121"/>
      <c r="E215" s="122"/>
      <c r="F215" s="122"/>
      <c r="G215" s="12" t="s">
        <v>224</v>
      </c>
      <c r="H215" s="13" t="s">
        <v>225</v>
      </c>
      <c r="I215" s="13" t="s">
        <v>539</v>
      </c>
      <c r="J215" s="12" t="s">
        <v>226</v>
      </c>
      <c r="K215" s="12" t="s">
        <v>425</v>
      </c>
      <c r="L215" s="12" t="s">
        <v>270</v>
      </c>
      <c r="M215" s="12" t="s">
        <v>80</v>
      </c>
      <c r="N215" s="16" t="s">
        <v>230</v>
      </c>
    </row>
    <row r="216" spans="2:14">
      <c r="B216" s="122"/>
      <c r="C216" s="122"/>
      <c r="D216" s="121"/>
      <c r="E216" s="122"/>
      <c r="F216" s="122"/>
      <c r="G216" s="12" t="s">
        <v>254</v>
      </c>
      <c r="H216" s="13" t="s">
        <v>284</v>
      </c>
      <c r="I216" s="13" t="s">
        <v>540</v>
      </c>
      <c r="J216" s="12" t="s">
        <v>257</v>
      </c>
      <c r="K216" s="12" t="s">
        <v>315</v>
      </c>
      <c r="L216" s="12"/>
      <c r="M216" s="12" t="s">
        <v>259</v>
      </c>
      <c r="N216" s="16"/>
    </row>
    <row r="217" spans="2:14">
      <c r="B217" s="122"/>
      <c r="C217" s="122"/>
      <c r="D217" s="121"/>
      <c r="E217" s="122"/>
      <c r="F217" s="122"/>
      <c r="G217" s="12" t="s">
        <v>254</v>
      </c>
      <c r="H217" s="13" t="s">
        <v>255</v>
      </c>
      <c r="I217" s="13" t="s">
        <v>541</v>
      </c>
      <c r="J217" s="12" t="s">
        <v>257</v>
      </c>
      <c r="K217" s="12" t="s">
        <v>315</v>
      </c>
      <c r="L217" s="12"/>
      <c r="M217" s="12" t="s">
        <v>259</v>
      </c>
      <c r="N217" s="16"/>
    </row>
    <row r="218" spans="2:14">
      <c r="B218" s="122"/>
      <c r="C218" s="122"/>
      <c r="D218" s="121"/>
      <c r="E218" s="122"/>
      <c r="F218" s="122"/>
      <c r="G218" s="12" t="s">
        <v>263</v>
      </c>
      <c r="H218" s="13" t="s">
        <v>264</v>
      </c>
      <c r="I218" s="13" t="s">
        <v>505</v>
      </c>
      <c r="J218" s="12" t="s">
        <v>234</v>
      </c>
      <c r="K218" s="12" t="s">
        <v>252</v>
      </c>
      <c r="L218" s="12" t="s">
        <v>242</v>
      </c>
      <c r="M218" s="12" t="s">
        <v>80</v>
      </c>
      <c r="N218" s="16" t="s">
        <v>238</v>
      </c>
    </row>
    <row r="219" spans="2:14">
      <c r="B219" s="122" t="s">
        <v>221</v>
      </c>
      <c r="C219" s="122" t="s">
        <v>542</v>
      </c>
      <c r="D219" s="122">
        <v>10</v>
      </c>
      <c r="E219" s="122">
        <v>150</v>
      </c>
      <c r="F219" s="122" t="s">
        <v>543</v>
      </c>
      <c r="G219" s="12" t="s">
        <v>224</v>
      </c>
      <c r="H219" s="13" t="s">
        <v>246</v>
      </c>
      <c r="I219" s="13" t="s">
        <v>340</v>
      </c>
      <c r="J219" s="12" t="s">
        <v>248</v>
      </c>
      <c r="K219" s="12" t="s">
        <v>249</v>
      </c>
      <c r="L219" s="12" t="s">
        <v>250</v>
      </c>
      <c r="M219" s="12" t="s">
        <v>80</v>
      </c>
      <c r="N219" s="16" t="s">
        <v>238</v>
      </c>
    </row>
    <row r="220" spans="2:14">
      <c r="B220" s="122"/>
      <c r="C220" s="122"/>
      <c r="D220" s="122"/>
      <c r="E220" s="122"/>
      <c r="F220" s="122"/>
      <c r="G220" s="12" t="s">
        <v>224</v>
      </c>
      <c r="H220" s="13" t="s">
        <v>225</v>
      </c>
      <c r="I220" s="13" t="s">
        <v>544</v>
      </c>
      <c r="J220" s="12" t="s">
        <v>226</v>
      </c>
      <c r="K220" s="12" t="s">
        <v>80</v>
      </c>
      <c r="L220" s="12" t="s">
        <v>270</v>
      </c>
      <c r="M220" s="12" t="s">
        <v>321</v>
      </c>
      <c r="N220" s="16" t="s">
        <v>230</v>
      </c>
    </row>
    <row r="221" spans="2:14">
      <c r="B221" s="122"/>
      <c r="C221" s="122"/>
      <c r="D221" s="122"/>
      <c r="E221" s="122"/>
      <c r="F221" s="122"/>
      <c r="G221" s="12" t="s">
        <v>224</v>
      </c>
      <c r="H221" s="13" t="s">
        <v>225</v>
      </c>
      <c r="I221" s="13" t="s">
        <v>545</v>
      </c>
      <c r="J221" s="12" t="s">
        <v>226</v>
      </c>
      <c r="K221" s="12" t="s">
        <v>283</v>
      </c>
      <c r="L221" s="12" t="s">
        <v>270</v>
      </c>
      <c r="M221" s="12" t="s">
        <v>321</v>
      </c>
      <c r="N221" s="16" t="s">
        <v>230</v>
      </c>
    </row>
    <row r="222" spans="2:14">
      <c r="B222" s="122"/>
      <c r="C222" s="122"/>
      <c r="D222" s="122"/>
      <c r="E222" s="122"/>
      <c r="F222" s="122"/>
      <c r="G222" s="12" t="s">
        <v>224</v>
      </c>
      <c r="H222" s="13" t="s">
        <v>225</v>
      </c>
      <c r="I222" s="13" t="s">
        <v>546</v>
      </c>
      <c r="J222" s="12" t="s">
        <v>226</v>
      </c>
      <c r="K222" s="12" t="s">
        <v>283</v>
      </c>
      <c r="L222" s="12" t="s">
        <v>270</v>
      </c>
      <c r="M222" s="12" t="s">
        <v>321</v>
      </c>
      <c r="N222" s="16" t="s">
        <v>230</v>
      </c>
    </row>
    <row r="223" spans="2:14">
      <c r="B223" s="122"/>
      <c r="C223" s="122"/>
      <c r="D223" s="122"/>
      <c r="E223" s="122"/>
      <c r="F223" s="122"/>
      <c r="G223" s="12" t="s">
        <v>224</v>
      </c>
      <c r="H223" s="13" t="s">
        <v>239</v>
      </c>
      <c r="I223" s="13" t="s">
        <v>547</v>
      </c>
      <c r="J223" s="12" t="s">
        <v>248</v>
      </c>
      <c r="K223" s="12" t="s">
        <v>276</v>
      </c>
      <c r="L223" s="12" t="s">
        <v>242</v>
      </c>
      <c r="M223" s="12" t="s">
        <v>80</v>
      </c>
      <c r="N223" s="16" t="s">
        <v>238</v>
      </c>
    </row>
    <row r="224" spans="2:14">
      <c r="B224" s="122"/>
      <c r="C224" s="122"/>
      <c r="D224" s="122"/>
      <c r="E224" s="122"/>
      <c r="F224" s="122"/>
      <c r="G224" s="12" t="s">
        <v>224</v>
      </c>
      <c r="H224" s="13" t="s">
        <v>225</v>
      </c>
      <c r="I224" s="13" t="s">
        <v>548</v>
      </c>
      <c r="J224" s="12" t="s">
        <v>226</v>
      </c>
      <c r="K224" s="12" t="s">
        <v>80</v>
      </c>
      <c r="L224" s="12" t="s">
        <v>270</v>
      </c>
      <c r="M224" s="12" t="s">
        <v>271</v>
      </c>
      <c r="N224" s="16" t="s">
        <v>230</v>
      </c>
    </row>
    <row r="225" spans="1:14">
      <c r="B225" s="122"/>
      <c r="C225" s="122"/>
      <c r="D225" s="122"/>
      <c r="E225" s="122"/>
      <c r="F225" s="122"/>
      <c r="G225" s="12" t="s">
        <v>224</v>
      </c>
      <c r="H225" s="13" t="s">
        <v>232</v>
      </c>
      <c r="I225" s="13" t="s">
        <v>549</v>
      </c>
      <c r="J225" s="12" t="s">
        <v>226</v>
      </c>
      <c r="K225" s="12" t="s">
        <v>321</v>
      </c>
      <c r="L225" s="12" t="s">
        <v>397</v>
      </c>
      <c r="M225" s="12" t="s">
        <v>80</v>
      </c>
      <c r="N225" s="16" t="s">
        <v>230</v>
      </c>
    </row>
    <row r="226" spans="1:14">
      <c r="B226" s="122"/>
      <c r="C226" s="122"/>
      <c r="D226" s="122"/>
      <c r="E226" s="122"/>
      <c r="F226" s="122"/>
      <c r="G226" s="12" t="s">
        <v>224</v>
      </c>
      <c r="H226" s="13" t="s">
        <v>225</v>
      </c>
      <c r="I226" s="13" t="s">
        <v>550</v>
      </c>
      <c r="J226" s="12" t="s">
        <v>226</v>
      </c>
      <c r="K226" s="12" t="s">
        <v>283</v>
      </c>
      <c r="L226" s="12" t="s">
        <v>270</v>
      </c>
      <c r="M226" s="12" t="s">
        <v>271</v>
      </c>
      <c r="N226" s="16" t="s">
        <v>230</v>
      </c>
    </row>
    <row r="227" spans="1:14">
      <c r="B227" s="122"/>
      <c r="C227" s="122"/>
      <c r="D227" s="122"/>
      <c r="E227" s="122"/>
      <c r="F227" s="122"/>
      <c r="G227" s="12" t="s">
        <v>224</v>
      </c>
      <c r="H227" s="13" t="s">
        <v>225</v>
      </c>
      <c r="I227" s="13" t="s">
        <v>551</v>
      </c>
      <c r="J227" s="12" t="s">
        <v>226</v>
      </c>
      <c r="K227" s="12" t="s">
        <v>269</v>
      </c>
      <c r="L227" s="12" t="s">
        <v>270</v>
      </c>
      <c r="M227" s="12" t="s">
        <v>321</v>
      </c>
      <c r="N227" s="16" t="s">
        <v>230</v>
      </c>
    </row>
    <row r="228" spans="1:14">
      <c r="B228" s="122"/>
      <c r="C228" s="122"/>
      <c r="D228" s="122"/>
      <c r="E228" s="122"/>
      <c r="F228" s="122"/>
      <c r="G228" s="12" t="s">
        <v>254</v>
      </c>
      <c r="H228" s="13" t="s">
        <v>255</v>
      </c>
      <c r="I228" s="13" t="s">
        <v>552</v>
      </c>
      <c r="J228" s="12" t="s">
        <v>257</v>
      </c>
      <c r="K228" s="12" t="s">
        <v>262</v>
      </c>
      <c r="L228" s="12"/>
      <c r="M228" s="12" t="s">
        <v>259</v>
      </c>
      <c r="N228" s="16"/>
    </row>
    <row r="229" spans="1:14">
      <c r="B229" s="122"/>
      <c r="C229" s="122"/>
      <c r="D229" s="122"/>
      <c r="E229" s="122"/>
      <c r="F229" s="122"/>
      <c r="G229" s="12" t="s">
        <v>254</v>
      </c>
      <c r="H229" s="13" t="s">
        <v>553</v>
      </c>
      <c r="I229" s="13" t="s">
        <v>554</v>
      </c>
      <c r="J229" s="12" t="s">
        <v>257</v>
      </c>
      <c r="K229" s="12" t="s">
        <v>262</v>
      </c>
      <c r="L229" s="12"/>
      <c r="M229" s="12" t="s">
        <v>259</v>
      </c>
      <c r="N229" s="16"/>
    </row>
    <row r="230" spans="1:14">
      <c r="B230" s="122"/>
      <c r="C230" s="122"/>
      <c r="D230" s="122"/>
      <c r="E230" s="122"/>
      <c r="F230" s="122"/>
      <c r="G230" s="12" t="s">
        <v>263</v>
      </c>
      <c r="H230" s="13" t="s">
        <v>264</v>
      </c>
      <c r="I230" s="13" t="s">
        <v>555</v>
      </c>
      <c r="J230" s="12" t="s">
        <v>248</v>
      </c>
      <c r="K230" s="12" t="s">
        <v>276</v>
      </c>
      <c r="L230" s="12" t="s">
        <v>242</v>
      </c>
      <c r="M230" s="12" t="s">
        <v>80</v>
      </c>
      <c r="N230" s="16" t="s">
        <v>238</v>
      </c>
    </row>
    <row r="231" spans="1:14">
      <c r="A231" s="120"/>
      <c r="B231" s="122" t="s">
        <v>221</v>
      </c>
      <c r="C231" s="122" t="s">
        <v>556</v>
      </c>
      <c r="D231" s="121">
        <v>10</v>
      </c>
      <c r="E231" s="122">
        <v>10</v>
      </c>
      <c r="F231" s="122" t="s">
        <v>557</v>
      </c>
      <c r="G231" s="12" t="s">
        <v>224</v>
      </c>
      <c r="H231" s="13" t="s">
        <v>232</v>
      </c>
      <c r="I231" s="13" t="s">
        <v>558</v>
      </c>
      <c r="J231" s="12" t="s">
        <v>234</v>
      </c>
      <c r="K231" s="12" t="s">
        <v>278</v>
      </c>
      <c r="L231" s="12" t="s">
        <v>299</v>
      </c>
      <c r="M231" s="12" t="s">
        <v>278</v>
      </c>
      <c r="N231" s="16" t="s">
        <v>238</v>
      </c>
    </row>
    <row r="232" spans="1:14">
      <c r="A232" s="120"/>
      <c r="B232" s="122"/>
      <c r="C232" s="122"/>
      <c r="D232" s="121"/>
      <c r="E232" s="122"/>
      <c r="F232" s="122"/>
      <c r="G232" s="12" t="s">
        <v>224</v>
      </c>
      <c r="H232" s="13" t="s">
        <v>232</v>
      </c>
      <c r="I232" s="13" t="s">
        <v>559</v>
      </c>
      <c r="J232" s="12" t="s">
        <v>234</v>
      </c>
      <c r="K232" s="12" t="s">
        <v>278</v>
      </c>
      <c r="L232" s="12" t="s">
        <v>397</v>
      </c>
      <c r="M232" s="12" t="s">
        <v>278</v>
      </c>
      <c r="N232" s="16" t="s">
        <v>238</v>
      </c>
    </row>
    <row r="233" spans="1:14">
      <c r="A233" s="120"/>
      <c r="B233" s="122"/>
      <c r="C233" s="122"/>
      <c r="D233" s="121"/>
      <c r="E233" s="122"/>
      <c r="F233" s="122"/>
      <c r="G233" s="12" t="s">
        <v>224</v>
      </c>
      <c r="H233" s="13" t="s">
        <v>239</v>
      </c>
      <c r="I233" s="13" t="s">
        <v>560</v>
      </c>
      <c r="J233" s="12" t="s">
        <v>226</v>
      </c>
      <c r="K233" s="12" t="s">
        <v>273</v>
      </c>
      <c r="L233" s="12" t="s">
        <v>242</v>
      </c>
      <c r="M233" s="12" t="s">
        <v>278</v>
      </c>
      <c r="N233" s="16" t="s">
        <v>230</v>
      </c>
    </row>
    <row r="234" spans="1:14">
      <c r="A234" s="120"/>
      <c r="B234" s="122"/>
      <c r="C234" s="122"/>
      <c r="D234" s="121"/>
      <c r="E234" s="122"/>
      <c r="F234" s="122"/>
      <c r="G234" s="12" t="s">
        <v>224</v>
      </c>
      <c r="H234" s="13" t="s">
        <v>239</v>
      </c>
      <c r="I234" s="13" t="s">
        <v>561</v>
      </c>
      <c r="J234" s="12" t="s">
        <v>248</v>
      </c>
      <c r="K234" s="12" t="s">
        <v>276</v>
      </c>
      <c r="L234" s="12" t="s">
        <v>242</v>
      </c>
      <c r="M234" s="12" t="s">
        <v>278</v>
      </c>
      <c r="N234" s="16" t="s">
        <v>238</v>
      </c>
    </row>
    <row r="235" spans="1:14">
      <c r="A235" s="120"/>
      <c r="B235" s="122"/>
      <c r="C235" s="122"/>
      <c r="D235" s="121"/>
      <c r="E235" s="122"/>
      <c r="F235" s="122"/>
      <c r="G235" s="12" t="s">
        <v>224</v>
      </c>
      <c r="H235" s="13" t="s">
        <v>246</v>
      </c>
      <c r="I235" s="13" t="s">
        <v>562</v>
      </c>
      <c r="J235" s="12" t="s">
        <v>226</v>
      </c>
      <c r="K235" s="12" t="s">
        <v>321</v>
      </c>
      <c r="L235" s="12" t="s">
        <v>563</v>
      </c>
      <c r="M235" s="12" t="s">
        <v>80</v>
      </c>
      <c r="N235" s="16" t="s">
        <v>230</v>
      </c>
    </row>
    <row r="236" spans="1:14">
      <c r="A236" s="120"/>
      <c r="B236" s="122"/>
      <c r="C236" s="122"/>
      <c r="D236" s="121"/>
      <c r="E236" s="122"/>
      <c r="F236" s="122"/>
      <c r="G236" s="12" t="s">
        <v>224</v>
      </c>
      <c r="H236" s="13" t="s">
        <v>225</v>
      </c>
      <c r="I236" s="13" t="s">
        <v>564</v>
      </c>
      <c r="J236" s="12" t="s">
        <v>226</v>
      </c>
      <c r="K236" s="12" t="s">
        <v>321</v>
      </c>
      <c r="L236" s="12" t="s">
        <v>270</v>
      </c>
      <c r="M236" s="12" t="s">
        <v>80</v>
      </c>
      <c r="N236" s="16" t="s">
        <v>230</v>
      </c>
    </row>
    <row r="237" spans="1:14">
      <c r="A237" s="120"/>
      <c r="B237" s="122"/>
      <c r="C237" s="122"/>
      <c r="D237" s="121"/>
      <c r="E237" s="122"/>
      <c r="F237" s="122"/>
      <c r="G237" s="12" t="s">
        <v>224</v>
      </c>
      <c r="H237" s="13" t="s">
        <v>225</v>
      </c>
      <c r="I237" s="13" t="s">
        <v>565</v>
      </c>
      <c r="J237" s="12" t="s">
        <v>226</v>
      </c>
      <c r="K237" s="12" t="s">
        <v>237</v>
      </c>
      <c r="L237" s="12" t="s">
        <v>270</v>
      </c>
      <c r="M237" s="12" t="s">
        <v>80</v>
      </c>
      <c r="N237" s="16" t="s">
        <v>230</v>
      </c>
    </row>
    <row r="238" spans="1:14">
      <c r="A238" s="120"/>
      <c r="B238" s="122"/>
      <c r="C238" s="122"/>
      <c r="D238" s="121"/>
      <c r="E238" s="122"/>
      <c r="F238" s="122"/>
      <c r="G238" s="12" t="s">
        <v>254</v>
      </c>
      <c r="H238" s="13" t="s">
        <v>284</v>
      </c>
      <c r="I238" s="13" t="s">
        <v>566</v>
      </c>
      <c r="J238" s="12" t="s">
        <v>257</v>
      </c>
      <c r="K238" s="12" t="s">
        <v>315</v>
      </c>
      <c r="L238" s="12"/>
      <c r="M238" s="12" t="s">
        <v>259</v>
      </c>
      <c r="N238" s="16"/>
    </row>
    <row r="239" spans="1:14">
      <c r="A239" s="120"/>
      <c r="B239" s="122"/>
      <c r="C239" s="122"/>
      <c r="D239" s="121"/>
      <c r="E239" s="122"/>
      <c r="F239" s="122"/>
      <c r="G239" s="12" t="s">
        <v>254</v>
      </c>
      <c r="H239" s="13" t="s">
        <v>260</v>
      </c>
      <c r="I239" s="13" t="s">
        <v>567</v>
      </c>
      <c r="J239" s="12" t="s">
        <v>257</v>
      </c>
      <c r="K239" s="12" t="s">
        <v>315</v>
      </c>
      <c r="L239" s="12"/>
      <c r="M239" s="12" t="s">
        <v>259</v>
      </c>
      <c r="N239" s="16"/>
    </row>
    <row r="240" spans="1:14">
      <c r="A240" s="120"/>
      <c r="B240" s="122"/>
      <c r="C240" s="122"/>
      <c r="D240" s="121"/>
      <c r="E240" s="122"/>
      <c r="F240" s="122"/>
      <c r="G240" s="12" t="s">
        <v>263</v>
      </c>
      <c r="H240" s="13" t="s">
        <v>264</v>
      </c>
      <c r="I240" s="13" t="s">
        <v>568</v>
      </c>
      <c r="J240" s="12" t="s">
        <v>234</v>
      </c>
      <c r="K240" s="12" t="s">
        <v>241</v>
      </c>
      <c r="L240" s="12" t="s">
        <v>242</v>
      </c>
      <c r="M240" s="12" t="s">
        <v>80</v>
      </c>
      <c r="N240" s="16" t="s">
        <v>238</v>
      </c>
    </row>
    <row r="241" spans="2:14">
      <c r="B241" s="122" t="s">
        <v>221</v>
      </c>
      <c r="C241" s="122" t="s">
        <v>569</v>
      </c>
      <c r="D241" s="121">
        <v>10</v>
      </c>
      <c r="E241" s="122">
        <v>4.8</v>
      </c>
      <c r="F241" s="122" t="s">
        <v>570</v>
      </c>
      <c r="G241" s="12" t="s">
        <v>224</v>
      </c>
      <c r="H241" s="13" t="s">
        <v>232</v>
      </c>
      <c r="I241" s="13" t="s">
        <v>571</v>
      </c>
      <c r="J241" s="12" t="s">
        <v>226</v>
      </c>
      <c r="K241" s="12" t="s">
        <v>249</v>
      </c>
      <c r="L241" s="12" t="s">
        <v>572</v>
      </c>
      <c r="M241" s="12" t="s">
        <v>80</v>
      </c>
      <c r="N241" s="16" t="s">
        <v>230</v>
      </c>
    </row>
    <row r="242" spans="2:14">
      <c r="B242" s="122"/>
      <c r="C242" s="122"/>
      <c r="D242" s="121"/>
      <c r="E242" s="122"/>
      <c r="F242" s="122"/>
      <c r="G242" s="12" t="s">
        <v>224</v>
      </c>
      <c r="H242" s="13" t="s">
        <v>239</v>
      </c>
      <c r="I242" s="13" t="s">
        <v>573</v>
      </c>
      <c r="J242" s="12" t="s">
        <v>234</v>
      </c>
      <c r="K242" s="12" t="s">
        <v>241</v>
      </c>
      <c r="L242" s="12" t="s">
        <v>242</v>
      </c>
      <c r="M242" s="12" t="s">
        <v>80</v>
      </c>
      <c r="N242" s="16" t="s">
        <v>238</v>
      </c>
    </row>
    <row r="243" spans="2:14">
      <c r="B243" s="122"/>
      <c r="C243" s="122"/>
      <c r="D243" s="121"/>
      <c r="E243" s="122"/>
      <c r="F243" s="122"/>
      <c r="G243" s="12" t="s">
        <v>224</v>
      </c>
      <c r="H243" s="13" t="s">
        <v>574</v>
      </c>
      <c r="I243" s="13" t="s">
        <v>575</v>
      </c>
      <c r="J243" s="12" t="s">
        <v>234</v>
      </c>
      <c r="K243" s="12" t="s">
        <v>241</v>
      </c>
      <c r="L243" s="12" t="s">
        <v>242</v>
      </c>
      <c r="M243" s="12" t="s">
        <v>80</v>
      </c>
      <c r="N243" s="16" t="s">
        <v>238</v>
      </c>
    </row>
    <row r="244" spans="2:14">
      <c r="B244" s="122"/>
      <c r="C244" s="122"/>
      <c r="D244" s="121"/>
      <c r="E244" s="122"/>
      <c r="F244" s="122"/>
      <c r="G244" s="12" t="s">
        <v>224</v>
      </c>
      <c r="H244" s="13" t="s">
        <v>225</v>
      </c>
      <c r="I244" s="13" t="s">
        <v>570</v>
      </c>
      <c r="J244" s="12" t="s">
        <v>226</v>
      </c>
      <c r="K244" s="12" t="s">
        <v>576</v>
      </c>
      <c r="L244" s="12" t="s">
        <v>228</v>
      </c>
      <c r="M244" s="12" t="s">
        <v>80</v>
      </c>
      <c r="N244" s="16" t="s">
        <v>230</v>
      </c>
    </row>
    <row r="245" spans="2:14">
      <c r="B245" s="122"/>
      <c r="C245" s="122"/>
      <c r="D245" s="121"/>
      <c r="E245" s="122"/>
      <c r="F245" s="122"/>
      <c r="G245" s="12" t="s">
        <v>224</v>
      </c>
      <c r="H245" s="13" t="s">
        <v>225</v>
      </c>
      <c r="I245" s="13" t="s">
        <v>577</v>
      </c>
      <c r="J245" s="12" t="s">
        <v>257</v>
      </c>
      <c r="K245" s="12" t="s">
        <v>258</v>
      </c>
      <c r="L245" s="12"/>
      <c r="M245" s="12" t="s">
        <v>278</v>
      </c>
      <c r="N245" s="16"/>
    </row>
    <row r="246" spans="2:14">
      <c r="B246" s="122"/>
      <c r="C246" s="122"/>
      <c r="D246" s="121"/>
      <c r="E246" s="122"/>
      <c r="F246" s="122"/>
      <c r="G246" s="12" t="s">
        <v>224</v>
      </c>
      <c r="H246" s="13" t="s">
        <v>246</v>
      </c>
      <c r="I246" s="13" t="s">
        <v>578</v>
      </c>
      <c r="J246" s="12" t="s">
        <v>248</v>
      </c>
      <c r="K246" s="12" t="s">
        <v>249</v>
      </c>
      <c r="L246" s="12" t="s">
        <v>250</v>
      </c>
      <c r="M246" s="12" t="s">
        <v>278</v>
      </c>
      <c r="N246" s="16" t="s">
        <v>238</v>
      </c>
    </row>
    <row r="247" spans="2:14">
      <c r="B247" s="122"/>
      <c r="C247" s="122"/>
      <c r="D247" s="121"/>
      <c r="E247" s="122"/>
      <c r="F247" s="122"/>
      <c r="G247" s="12" t="s">
        <v>254</v>
      </c>
      <c r="H247" s="13" t="s">
        <v>255</v>
      </c>
      <c r="I247" s="13" t="s">
        <v>579</v>
      </c>
      <c r="J247" s="12" t="s">
        <v>234</v>
      </c>
      <c r="K247" s="12" t="s">
        <v>580</v>
      </c>
      <c r="L247" s="12" t="s">
        <v>242</v>
      </c>
      <c r="M247" s="12" t="s">
        <v>259</v>
      </c>
      <c r="N247" s="16" t="s">
        <v>238</v>
      </c>
    </row>
    <row r="248" spans="2:14">
      <c r="B248" s="122"/>
      <c r="C248" s="122"/>
      <c r="D248" s="121"/>
      <c r="E248" s="122"/>
      <c r="F248" s="122"/>
      <c r="G248" s="12" t="s">
        <v>254</v>
      </c>
      <c r="H248" s="13" t="s">
        <v>373</v>
      </c>
      <c r="I248" s="13" t="s">
        <v>581</v>
      </c>
      <c r="J248" s="12" t="s">
        <v>234</v>
      </c>
      <c r="K248" s="12" t="s">
        <v>241</v>
      </c>
      <c r="L248" s="12" t="s">
        <v>242</v>
      </c>
      <c r="M248" s="12" t="s">
        <v>259</v>
      </c>
      <c r="N248" s="16" t="s">
        <v>238</v>
      </c>
    </row>
    <row r="249" spans="2:14">
      <c r="B249" s="122"/>
      <c r="C249" s="122"/>
      <c r="D249" s="121"/>
      <c r="E249" s="122"/>
      <c r="F249" s="122"/>
      <c r="G249" s="12" t="s">
        <v>263</v>
      </c>
      <c r="H249" s="13" t="s">
        <v>264</v>
      </c>
      <c r="I249" s="13" t="s">
        <v>582</v>
      </c>
      <c r="J249" s="12" t="s">
        <v>234</v>
      </c>
      <c r="K249" s="12" t="s">
        <v>241</v>
      </c>
      <c r="L249" s="12" t="s">
        <v>242</v>
      </c>
      <c r="M249" s="12" t="s">
        <v>278</v>
      </c>
      <c r="N249" s="16" t="s">
        <v>238</v>
      </c>
    </row>
    <row r="250" spans="2:14">
      <c r="B250" s="122"/>
      <c r="C250" s="122"/>
      <c r="D250" s="121"/>
      <c r="E250" s="122"/>
      <c r="F250" s="122"/>
      <c r="G250" s="12" t="s">
        <v>263</v>
      </c>
      <c r="H250" s="13" t="s">
        <v>264</v>
      </c>
      <c r="I250" s="13" t="s">
        <v>583</v>
      </c>
      <c r="J250" s="12" t="s">
        <v>257</v>
      </c>
      <c r="K250" s="12" t="s">
        <v>258</v>
      </c>
      <c r="L250" s="12"/>
      <c r="M250" s="12" t="s">
        <v>278</v>
      </c>
      <c r="N250" s="16"/>
    </row>
    <row r="251" spans="2:14">
      <c r="B251" s="122" t="s">
        <v>221</v>
      </c>
      <c r="C251" s="122" t="s">
        <v>584</v>
      </c>
      <c r="D251" s="122">
        <v>10</v>
      </c>
      <c r="E251" s="122">
        <v>15.84</v>
      </c>
      <c r="F251" s="122" t="s">
        <v>585</v>
      </c>
      <c r="G251" s="12" t="s">
        <v>224</v>
      </c>
      <c r="H251" s="13" t="s">
        <v>232</v>
      </c>
      <c r="I251" s="13" t="s">
        <v>586</v>
      </c>
      <c r="J251" s="12" t="s">
        <v>234</v>
      </c>
      <c r="K251" s="12" t="s">
        <v>587</v>
      </c>
      <c r="L251" s="12" t="s">
        <v>236</v>
      </c>
      <c r="M251" s="12" t="s">
        <v>278</v>
      </c>
      <c r="N251" s="16" t="s">
        <v>238</v>
      </c>
    </row>
    <row r="252" spans="2:14">
      <c r="B252" s="122"/>
      <c r="C252" s="122"/>
      <c r="D252" s="122"/>
      <c r="E252" s="122"/>
      <c r="F252" s="122"/>
      <c r="G252" s="12" t="s">
        <v>224</v>
      </c>
      <c r="H252" s="13" t="s">
        <v>246</v>
      </c>
      <c r="I252" s="13" t="s">
        <v>588</v>
      </c>
      <c r="J252" s="12" t="s">
        <v>226</v>
      </c>
      <c r="K252" s="12" t="s">
        <v>249</v>
      </c>
      <c r="L252" s="12" t="s">
        <v>250</v>
      </c>
      <c r="M252" s="12" t="s">
        <v>398</v>
      </c>
      <c r="N252" s="16" t="s">
        <v>230</v>
      </c>
    </row>
    <row r="253" spans="2:14">
      <c r="B253" s="122"/>
      <c r="C253" s="122"/>
      <c r="D253" s="122"/>
      <c r="E253" s="122"/>
      <c r="F253" s="122"/>
      <c r="G253" s="12" t="s">
        <v>224</v>
      </c>
      <c r="H253" s="13" t="s">
        <v>225</v>
      </c>
      <c r="I253" s="13" t="s">
        <v>589</v>
      </c>
      <c r="J253" s="12" t="s">
        <v>226</v>
      </c>
      <c r="K253" s="12" t="s">
        <v>590</v>
      </c>
      <c r="L253" s="12" t="s">
        <v>228</v>
      </c>
      <c r="M253" s="12" t="s">
        <v>80</v>
      </c>
      <c r="N253" s="16" t="s">
        <v>230</v>
      </c>
    </row>
    <row r="254" spans="2:14">
      <c r="B254" s="122"/>
      <c r="C254" s="122"/>
      <c r="D254" s="122"/>
      <c r="E254" s="122"/>
      <c r="F254" s="122"/>
      <c r="G254" s="12" t="s">
        <v>224</v>
      </c>
      <c r="H254" s="13" t="s">
        <v>225</v>
      </c>
      <c r="I254" s="13" t="s">
        <v>591</v>
      </c>
      <c r="J254" s="12" t="s">
        <v>226</v>
      </c>
      <c r="K254" s="12" t="s">
        <v>592</v>
      </c>
      <c r="L254" s="12" t="s">
        <v>228</v>
      </c>
      <c r="M254" s="12" t="s">
        <v>80</v>
      </c>
      <c r="N254" s="16" t="s">
        <v>230</v>
      </c>
    </row>
    <row r="255" spans="2:14">
      <c r="B255" s="122"/>
      <c r="C255" s="122"/>
      <c r="D255" s="122"/>
      <c r="E255" s="122"/>
      <c r="F255" s="122"/>
      <c r="G255" s="12" t="s">
        <v>224</v>
      </c>
      <c r="H255" s="13" t="s">
        <v>232</v>
      </c>
      <c r="I255" s="13" t="s">
        <v>593</v>
      </c>
      <c r="J255" s="12" t="s">
        <v>234</v>
      </c>
      <c r="K255" s="12" t="s">
        <v>594</v>
      </c>
      <c r="L255" s="12" t="s">
        <v>572</v>
      </c>
      <c r="M255" s="12" t="s">
        <v>321</v>
      </c>
      <c r="N255" s="16" t="s">
        <v>238</v>
      </c>
    </row>
    <row r="256" spans="2:14">
      <c r="B256" s="122"/>
      <c r="C256" s="122"/>
      <c r="D256" s="122"/>
      <c r="E256" s="122"/>
      <c r="F256" s="122"/>
      <c r="G256" s="12" t="s">
        <v>224</v>
      </c>
      <c r="H256" s="13" t="s">
        <v>239</v>
      </c>
      <c r="I256" s="13" t="s">
        <v>595</v>
      </c>
      <c r="J256" s="12" t="s">
        <v>248</v>
      </c>
      <c r="K256" s="12" t="s">
        <v>276</v>
      </c>
      <c r="L256" s="12" t="s">
        <v>242</v>
      </c>
      <c r="M256" s="12" t="s">
        <v>278</v>
      </c>
      <c r="N256" s="16" t="s">
        <v>238</v>
      </c>
    </row>
    <row r="257" spans="2:14">
      <c r="B257" s="122"/>
      <c r="C257" s="122"/>
      <c r="D257" s="122"/>
      <c r="E257" s="122"/>
      <c r="F257" s="122"/>
      <c r="G257" s="12" t="s">
        <v>224</v>
      </c>
      <c r="H257" s="13" t="s">
        <v>232</v>
      </c>
      <c r="I257" s="13" t="s">
        <v>596</v>
      </c>
      <c r="J257" s="12" t="s">
        <v>234</v>
      </c>
      <c r="K257" s="12" t="s">
        <v>587</v>
      </c>
      <c r="L257" s="12" t="s">
        <v>572</v>
      </c>
      <c r="M257" s="12" t="s">
        <v>278</v>
      </c>
      <c r="N257" s="16" t="s">
        <v>238</v>
      </c>
    </row>
    <row r="258" spans="2:14">
      <c r="B258" s="122"/>
      <c r="C258" s="122"/>
      <c r="D258" s="122"/>
      <c r="E258" s="122"/>
      <c r="F258" s="122"/>
      <c r="G258" s="12" t="s">
        <v>224</v>
      </c>
      <c r="H258" s="13" t="s">
        <v>232</v>
      </c>
      <c r="I258" s="13" t="s">
        <v>346</v>
      </c>
      <c r="J258" s="12" t="s">
        <v>234</v>
      </c>
      <c r="K258" s="12" t="s">
        <v>594</v>
      </c>
      <c r="L258" s="12" t="s">
        <v>236</v>
      </c>
      <c r="M258" s="12" t="s">
        <v>278</v>
      </c>
      <c r="N258" s="16" t="s">
        <v>238</v>
      </c>
    </row>
    <row r="259" spans="2:14">
      <c r="B259" s="122"/>
      <c r="C259" s="122"/>
      <c r="D259" s="122"/>
      <c r="E259" s="122"/>
      <c r="F259" s="122"/>
      <c r="G259" s="12" t="s">
        <v>224</v>
      </c>
      <c r="H259" s="13" t="s">
        <v>239</v>
      </c>
      <c r="I259" s="13" t="s">
        <v>597</v>
      </c>
      <c r="J259" s="12" t="s">
        <v>248</v>
      </c>
      <c r="K259" s="12" t="s">
        <v>276</v>
      </c>
      <c r="L259" s="12" t="s">
        <v>242</v>
      </c>
      <c r="M259" s="12" t="s">
        <v>278</v>
      </c>
      <c r="N259" s="16" t="s">
        <v>238</v>
      </c>
    </row>
    <row r="260" spans="2:14">
      <c r="B260" s="122"/>
      <c r="C260" s="122"/>
      <c r="D260" s="122"/>
      <c r="E260" s="122"/>
      <c r="F260" s="122"/>
      <c r="G260" s="12" t="s">
        <v>254</v>
      </c>
      <c r="H260" s="13" t="s">
        <v>255</v>
      </c>
      <c r="I260" s="13" t="s">
        <v>358</v>
      </c>
      <c r="J260" s="12" t="s">
        <v>257</v>
      </c>
      <c r="K260" s="12" t="s">
        <v>357</v>
      </c>
      <c r="L260" s="12"/>
      <c r="M260" s="12" t="s">
        <v>259</v>
      </c>
      <c r="N260" s="16"/>
    </row>
    <row r="261" spans="2:14">
      <c r="B261" s="122"/>
      <c r="C261" s="122"/>
      <c r="D261" s="122"/>
      <c r="E261" s="122"/>
      <c r="F261" s="122"/>
      <c r="G261" s="12" t="s">
        <v>254</v>
      </c>
      <c r="H261" s="13" t="s">
        <v>284</v>
      </c>
      <c r="I261" s="13" t="s">
        <v>356</v>
      </c>
      <c r="J261" s="12" t="s">
        <v>257</v>
      </c>
      <c r="K261" s="12" t="s">
        <v>357</v>
      </c>
      <c r="L261" s="12"/>
      <c r="M261" s="12" t="s">
        <v>259</v>
      </c>
      <c r="N261" s="16"/>
    </row>
    <row r="262" spans="2:14">
      <c r="B262" s="122"/>
      <c r="C262" s="122"/>
      <c r="D262" s="122"/>
      <c r="E262" s="122"/>
      <c r="F262" s="122"/>
      <c r="G262" s="12" t="s">
        <v>263</v>
      </c>
      <c r="H262" s="13" t="s">
        <v>264</v>
      </c>
      <c r="I262" s="13" t="s">
        <v>359</v>
      </c>
      <c r="J262" s="12" t="s">
        <v>234</v>
      </c>
      <c r="K262" s="12" t="s">
        <v>276</v>
      </c>
      <c r="L262" s="12" t="s">
        <v>242</v>
      </c>
      <c r="M262" s="12" t="s">
        <v>80</v>
      </c>
      <c r="N262" s="16" t="s">
        <v>238</v>
      </c>
    </row>
    <row r="263" spans="2:14">
      <c r="B263" s="122" t="s">
        <v>221</v>
      </c>
      <c r="C263" s="122" t="s">
        <v>598</v>
      </c>
      <c r="D263" s="121">
        <v>10</v>
      </c>
      <c r="E263" s="122">
        <v>28</v>
      </c>
      <c r="F263" s="122" t="s">
        <v>599</v>
      </c>
      <c r="G263" s="12" t="s">
        <v>224</v>
      </c>
      <c r="H263" s="13" t="s">
        <v>225</v>
      </c>
      <c r="I263" s="13" t="s">
        <v>600</v>
      </c>
      <c r="J263" s="12" t="s">
        <v>226</v>
      </c>
      <c r="K263" s="12" t="s">
        <v>106</v>
      </c>
      <c r="L263" s="12" t="s">
        <v>270</v>
      </c>
      <c r="M263" s="12" t="s">
        <v>80</v>
      </c>
      <c r="N263" s="16" t="s">
        <v>230</v>
      </c>
    </row>
    <row r="264" spans="2:14">
      <c r="B264" s="122"/>
      <c r="C264" s="122"/>
      <c r="D264" s="121"/>
      <c r="E264" s="122"/>
      <c r="F264" s="122"/>
      <c r="G264" s="12" t="s">
        <v>224</v>
      </c>
      <c r="H264" s="13" t="s">
        <v>232</v>
      </c>
      <c r="I264" s="13" t="s">
        <v>601</v>
      </c>
      <c r="J264" s="12" t="s">
        <v>248</v>
      </c>
      <c r="K264" s="12" t="s">
        <v>249</v>
      </c>
      <c r="L264" s="12" t="s">
        <v>299</v>
      </c>
      <c r="M264" s="12" t="s">
        <v>80</v>
      </c>
      <c r="N264" s="16" t="s">
        <v>238</v>
      </c>
    </row>
    <row r="265" spans="2:14">
      <c r="B265" s="122"/>
      <c r="C265" s="122"/>
      <c r="D265" s="121"/>
      <c r="E265" s="122"/>
      <c r="F265" s="122"/>
      <c r="G265" s="12" t="s">
        <v>224</v>
      </c>
      <c r="H265" s="13" t="s">
        <v>232</v>
      </c>
      <c r="I265" s="13" t="s">
        <v>602</v>
      </c>
      <c r="J265" s="12" t="s">
        <v>248</v>
      </c>
      <c r="K265" s="12" t="s">
        <v>249</v>
      </c>
      <c r="L265" s="12" t="s">
        <v>299</v>
      </c>
      <c r="M265" s="12" t="s">
        <v>278</v>
      </c>
      <c r="N265" s="16" t="s">
        <v>238</v>
      </c>
    </row>
    <row r="266" spans="2:14">
      <c r="B266" s="122"/>
      <c r="C266" s="122"/>
      <c r="D266" s="121"/>
      <c r="E266" s="122"/>
      <c r="F266" s="122"/>
      <c r="G266" s="12" t="s">
        <v>224</v>
      </c>
      <c r="H266" s="13" t="s">
        <v>239</v>
      </c>
      <c r="I266" s="13" t="s">
        <v>603</v>
      </c>
      <c r="J266" s="12" t="s">
        <v>234</v>
      </c>
      <c r="K266" s="12" t="s">
        <v>398</v>
      </c>
      <c r="L266" s="12" t="s">
        <v>410</v>
      </c>
      <c r="M266" s="12" t="s">
        <v>80</v>
      </c>
      <c r="N266" s="16" t="s">
        <v>238</v>
      </c>
    </row>
    <row r="267" spans="2:14">
      <c r="B267" s="122"/>
      <c r="C267" s="122"/>
      <c r="D267" s="121"/>
      <c r="E267" s="122"/>
      <c r="F267" s="122"/>
      <c r="G267" s="12" t="s">
        <v>224</v>
      </c>
      <c r="H267" s="13" t="s">
        <v>246</v>
      </c>
      <c r="I267" s="13" t="s">
        <v>247</v>
      </c>
      <c r="J267" s="12" t="s">
        <v>226</v>
      </c>
      <c r="K267" s="12" t="s">
        <v>249</v>
      </c>
      <c r="L267" s="12" t="s">
        <v>250</v>
      </c>
      <c r="M267" s="12" t="s">
        <v>278</v>
      </c>
      <c r="N267" s="16" t="s">
        <v>230</v>
      </c>
    </row>
    <row r="268" spans="2:14">
      <c r="B268" s="122"/>
      <c r="C268" s="122"/>
      <c r="D268" s="121"/>
      <c r="E268" s="122"/>
      <c r="F268" s="122"/>
      <c r="G268" s="12" t="s">
        <v>224</v>
      </c>
      <c r="H268" s="13" t="s">
        <v>225</v>
      </c>
      <c r="I268" s="13" t="s">
        <v>604</v>
      </c>
      <c r="J268" s="12" t="s">
        <v>234</v>
      </c>
      <c r="K268" s="12" t="s">
        <v>249</v>
      </c>
      <c r="L268" s="12" t="s">
        <v>270</v>
      </c>
      <c r="M268" s="12" t="s">
        <v>278</v>
      </c>
      <c r="N268" s="16" t="s">
        <v>238</v>
      </c>
    </row>
    <row r="269" spans="2:14">
      <c r="B269" s="122"/>
      <c r="C269" s="122"/>
      <c r="D269" s="121"/>
      <c r="E269" s="122"/>
      <c r="F269" s="122"/>
      <c r="G269" s="12" t="s">
        <v>224</v>
      </c>
      <c r="H269" s="13" t="s">
        <v>225</v>
      </c>
      <c r="I269" s="13" t="s">
        <v>598</v>
      </c>
      <c r="J269" s="12" t="s">
        <v>226</v>
      </c>
      <c r="K269" s="12" t="s">
        <v>249</v>
      </c>
      <c r="L269" s="12" t="s">
        <v>270</v>
      </c>
      <c r="M269" s="12" t="s">
        <v>278</v>
      </c>
      <c r="N269" s="16" t="s">
        <v>230</v>
      </c>
    </row>
    <row r="270" spans="2:14">
      <c r="B270" s="122"/>
      <c r="C270" s="122"/>
      <c r="D270" s="121"/>
      <c r="E270" s="122"/>
      <c r="F270" s="122"/>
      <c r="G270" s="12" t="s">
        <v>254</v>
      </c>
      <c r="H270" s="13" t="s">
        <v>284</v>
      </c>
      <c r="I270" s="13" t="s">
        <v>605</v>
      </c>
      <c r="J270" s="12" t="s">
        <v>257</v>
      </c>
      <c r="K270" s="12" t="s">
        <v>258</v>
      </c>
      <c r="L270" s="12"/>
      <c r="M270" s="12" t="s">
        <v>259</v>
      </c>
      <c r="N270" s="16"/>
    </row>
    <row r="271" spans="2:14">
      <c r="B271" s="122"/>
      <c r="C271" s="122"/>
      <c r="D271" s="121"/>
      <c r="E271" s="122"/>
      <c r="F271" s="122"/>
      <c r="G271" s="12" t="s">
        <v>254</v>
      </c>
      <c r="H271" s="13" t="s">
        <v>255</v>
      </c>
      <c r="I271" s="13" t="s">
        <v>606</v>
      </c>
      <c r="J271" s="12" t="s">
        <v>257</v>
      </c>
      <c r="K271" s="12" t="s">
        <v>258</v>
      </c>
      <c r="L271" s="12"/>
      <c r="M271" s="12" t="s">
        <v>259</v>
      </c>
      <c r="N271" s="16"/>
    </row>
    <row r="272" spans="2:14">
      <c r="B272" s="122"/>
      <c r="C272" s="122"/>
      <c r="D272" s="121"/>
      <c r="E272" s="122"/>
      <c r="F272" s="122"/>
      <c r="G272" s="12" t="s">
        <v>263</v>
      </c>
      <c r="H272" s="13" t="s">
        <v>264</v>
      </c>
      <c r="I272" s="13" t="s">
        <v>505</v>
      </c>
      <c r="J272" s="12" t="s">
        <v>234</v>
      </c>
      <c r="K272" s="12" t="s">
        <v>241</v>
      </c>
      <c r="L272" s="12" t="s">
        <v>242</v>
      </c>
      <c r="M272" s="12" t="s">
        <v>80</v>
      </c>
      <c r="N272" s="16" t="s">
        <v>238</v>
      </c>
    </row>
    <row r="273" spans="2:14">
      <c r="B273" s="122" t="s">
        <v>221</v>
      </c>
      <c r="C273" s="122" t="s">
        <v>607</v>
      </c>
      <c r="D273" s="122">
        <v>10</v>
      </c>
      <c r="E273" s="122">
        <v>20</v>
      </c>
      <c r="F273" s="122" t="s">
        <v>608</v>
      </c>
      <c r="G273" s="12" t="s">
        <v>224</v>
      </c>
      <c r="H273" s="13" t="s">
        <v>225</v>
      </c>
      <c r="I273" s="13" t="s">
        <v>609</v>
      </c>
      <c r="J273" s="12" t="s">
        <v>226</v>
      </c>
      <c r="K273" s="12" t="s">
        <v>321</v>
      </c>
      <c r="L273" s="12" t="s">
        <v>270</v>
      </c>
      <c r="M273" s="12" t="s">
        <v>271</v>
      </c>
      <c r="N273" s="16" t="s">
        <v>230</v>
      </c>
    </row>
    <row r="274" spans="2:14">
      <c r="B274" s="122"/>
      <c r="C274" s="122"/>
      <c r="D274" s="122"/>
      <c r="E274" s="122"/>
      <c r="F274" s="122"/>
      <c r="G274" s="12" t="s">
        <v>224</v>
      </c>
      <c r="H274" s="13" t="s">
        <v>225</v>
      </c>
      <c r="I274" s="13" t="s">
        <v>308</v>
      </c>
      <c r="J274" s="12" t="s">
        <v>226</v>
      </c>
      <c r="K274" s="12" t="s">
        <v>398</v>
      </c>
      <c r="L274" s="12" t="s">
        <v>270</v>
      </c>
      <c r="M274" s="12" t="s">
        <v>271</v>
      </c>
      <c r="N274" s="16" t="s">
        <v>230</v>
      </c>
    </row>
    <row r="275" spans="2:14">
      <c r="B275" s="122"/>
      <c r="C275" s="122"/>
      <c r="D275" s="122"/>
      <c r="E275" s="122"/>
      <c r="F275" s="122"/>
      <c r="G275" s="12" t="s">
        <v>224</v>
      </c>
      <c r="H275" s="13" t="s">
        <v>225</v>
      </c>
      <c r="I275" s="13" t="s">
        <v>402</v>
      </c>
      <c r="J275" s="12" t="s">
        <v>226</v>
      </c>
      <c r="K275" s="12" t="s">
        <v>398</v>
      </c>
      <c r="L275" s="12" t="s">
        <v>270</v>
      </c>
      <c r="M275" s="12" t="s">
        <v>321</v>
      </c>
      <c r="N275" s="16" t="s">
        <v>230</v>
      </c>
    </row>
    <row r="276" spans="2:14">
      <c r="B276" s="122"/>
      <c r="C276" s="122"/>
      <c r="D276" s="122"/>
      <c r="E276" s="122"/>
      <c r="F276" s="122"/>
      <c r="G276" s="12" t="s">
        <v>224</v>
      </c>
      <c r="H276" s="13" t="s">
        <v>225</v>
      </c>
      <c r="I276" s="13" t="s">
        <v>310</v>
      </c>
      <c r="J276" s="12" t="s">
        <v>226</v>
      </c>
      <c r="K276" s="12" t="s">
        <v>398</v>
      </c>
      <c r="L276" s="12" t="s">
        <v>270</v>
      </c>
      <c r="M276" s="12" t="s">
        <v>321</v>
      </c>
      <c r="N276" s="16" t="s">
        <v>230</v>
      </c>
    </row>
    <row r="277" spans="2:14">
      <c r="B277" s="122"/>
      <c r="C277" s="122"/>
      <c r="D277" s="122"/>
      <c r="E277" s="122"/>
      <c r="F277" s="122"/>
      <c r="G277" s="12" t="s">
        <v>224</v>
      </c>
      <c r="H277" s="13" t="s">
        <v>239</v>
      </c>
      <c r="I277" s="13" t="s">
        <v>610</v>
      </c>
      <c r="J277" s="12" t="s">
        <v>257</v>
      </c>
      <c r="K277" s="12" t="s">
        <v>258</v>
      </c>
      <c r="L277" s="12"/>
      <c r="M277" s="12" t="s">
        <v>80</v>
      </c>
      <c r="N277" s="16"/>
    </row>
    <row r="278" spans="2:14">
      <c r="B278" s="122"/>
      <c r="C278" s="122"/>
      <c r="D278" s="122"/>
      <c r="E278" s="122"/>
      <c r="F278" s="122"/>
      <c r="G278" s="12" t="s">
        <v>224</v>
      </c>
      <c r="H278" s="13" t="s">
        <v>225</v>
      </c>
      <c r="I278" s="13" t="s">
        <v>100</v>
      </c>
      <c r="J278" s="12" t="s">
        <v>226</v>
      </c>
      <c r="K278" s="12" t="s">
        <v>321</v>
      </c>
      <c r="L278" s="12" t="s">
        <v>270</v>
      </c>
      <c r="M278" s="12" t="s">
        <v>321</v>
      </c>
      <c r="N278" s="16" t="s">
        <v>230</v>
      </c>
    </row>
    <row r="279" spans="2:14">
      <c r="B279" s="122"/>
      <c r="C279" s="122"/>
      <c r="D279" s="122"/>
      <c r="E279" s="122"/>
      <c r="F279" s="122"/>
      <c r="G279" s="12" t="s">
        <v>224</v>
      </c>
      <c r="H279" s="13" t="s">
        <v>225</v>
      </c>
      <c r="I279" s="13" t="s">
        <v>611</v>
      </c>
      <c r="J279" s="12" t="s">
        <v>226</v>
      </c>
      <c r="K279" s="12" t="s">
        <v>321</v>
      </c>
      <c r="L279" s="12" t="s">
        <v>270</v>
      </c>
      <c r="M279" s="12" t="s">
        <v>321</v>
      </c>
      <c r="N279" s="16" t="s">
        <v>230</v>
      </c>
    </row>
    <row r="280" spans="2:14">
      <c r="B280" s="122"/>
      <c r="C280" s="122"/>
      <c r="D280" s="122"/>
      <c r="E280" s="122"/>
      <c r="F280" s="122"/>
      <c r="G280" s="12" t="s">
        <v>224</v>
      </c>
      <c r="H280" s="13" t="s">
        <v>225</v>
      </c>
      <c r="I280" s="13" t="s">
        <v>307</v>
      </c>
      <c r="J280" s="12" t="s">
        <v>226</v>
      </c>
      <c r="K280" s="12" t="s">
        <v>278</v>
      </c>
      <c r="L280" s="12" t="s">
        <v>270</v>
      </c>
      <c r="M280" s="12" t="s">
        <v>80</v>
      </c>
      <c r="N280" s="16" t="s">
        <v>230</v>
      </c>
    </row>
    <row r="281" spans="2:14">
      <c r="B281" s="122"/>
      <c r="C281" s="122"/>
      <c r="D281" s="122"/>
      <c r="E281" s="122"/>
      <c r="F281" s="122"/>
      <c r="G281" s="12" t="s">
        <v>224</v>
      </c>
      <c r="H281" s="13" t="s">
        <v>232</v>
      </c>
      <c r="I281" s="13" t="s">
        <v>612</v>
      </c>
      <c r="J281" s="12" t="s">
        <v>234</v>
      </c>
      <c r="K281" s="12" t="s">
        <v>80</v>
      </c>
      <c r="L281" s="12" t="s">
        <v>397</v>
      </c>
      <c r="M281" s="12" t="s">
        <v>80</v>
      </c>
      <c r="N281" s="16" t="s">
        <v>238</v>
      </c>
    </row>
    <row r="282" spans="2:14">
      <c r="B282" s="122"/>
      <c r="C282" s="122"/>
      <c r="D282" s="122"/>
      <c r="E282" s="122"/>
      <c r="F282" s="122"/>
      <c r="G282" s="12" t="s">
        <v>254</v>
      </c>
      <c r="H282" s="13" t="s">
        <v>284</v>
      </c>
      <c r="I282" s="13" t="s">
        <v>613</v>
      </c>
      <c r="J282" s="12" t="s">
        <v>257</v>
      </c>
      <c r="K282" s="12" t="s">
        <v>262</v>
      </c>
      <c r="L282" s="12"/>
      <c r="M282" s="12" t="s">
        <v>80</v>
      </c>
      <c r="N282" s="16"/>
    </row>
    <row r="283" spans="2:14">
      <c r="B283" s="122"/>
      <c r="C283" s="122"/>
      <c r="D283" s="122"/>
      <c r="E283" s="122"/>
      <c r="F283" s="122"/>
      <c r="G283" s="12" t="s">
        <v>254</v>
      </c>
      <c r="H283" s="13" t="s">
        <v>260</v>
      </c>
      <c r="I283" s="13" t="s">
        <v>614</v>
      </c>
      <c r="J283" s="12" t="s">
        <v>257</v>
      </c>
      <c r="K283" s="12" t="s">
        <v>262</v>
      </c>
      <c r="L283" s="12"/>
      <c r="M283" s="12" t="s">
        <v>80</v>
      </c>
      <c r="N283" s="16"/>
    </row>
    <row r="284" spans="2:14">
      <c r="B284" s="122"/>
      <c r="C284" s="122"/>
      <c r="D284" s="122"/>
      <c r="E284" s="122"/>
      <c r="F284" s="122"/>
      <c r="G284" s="12" t="s">
        <v>254</v>
      </c>
      <c r="H284" s="13" t="s">
        <v>255</v>
      </c>
      <c r="I284" s="13" t="s">
        <v>615</v>
      </c>
      <c r="J284" s="12" t="s">
        <v>257</v>
      </c>
      <c r="K284" s="12" t="s">
        <v>258</v>
      </c>
      <c r="L284" s="12"/>
      <c r="M284" s="12" t="s">
        <v>80</v>
      </c>
      <c r="N284" s="16"/>
    </row>
    <row r="285" spans="2:14">
      <c r="B285" s="122"/>
      <c r="C285" s="122"/>
      <c r="D285" s="122"/>
      <c r="E285" s="122"/>
      <c r="F285" s="122"/>
      <c r="G285" s="12" t="s">
        <v>263</v>
      </c>
      <c r="H285" s="13" t="s">
        <v>264</v>
      </c>
      <c r="I285" s="13" t="s">
        <v>616</v>
      </c>
      <c r="J285" s="12" t="s">
        <v>234</v>
      </c>
      <c r="K285" s="12" t="s">
        <v>241</v>
      </c>
      <c r="L285" s="12" t="s">
        <v>242</v>
      </c>
      <c r="M285" s="12" t="s">
        <v>278</v>
      </c>
      <c r="N285" s="16" t="s">
        <v>238</v>
      </c>
    </row>
    <row r="286" spans="2:14">
      <c r="B286" s="122"/>
      <c r="C286" s="122"/>
      <c r="D286" s="122"/>
      <c r="E286" s="122"/>
      <c r="F286" s="122"/>
      <c r="G286" s="12" t="s">
        <v>263</v>
      </c>
      <c r="H286" s="13" t="s">
        <v>264</v>
      </c>
      <c r="I286" s="13" t="s">
        <v>617</v>
      </c>
      <c r="J286" s="12" t="s">
        <v>234</v>
      </c>
      <c r="K286" s="12" t="s">
        <v>241</v>
      </c>
      <c r="L286" s="12" t="s">
        <v>242</v>
      </c>
      <c r="M286" s="12" t="s">
        <v>278</v>
      </c>
      <c r="N286" s="16" t="s">
        <v>238</v>
      </c>
    </row>
    <row r="287" spans="2:14">
      <c r="B287" s="122" t="s">
        <v>221</v>
      </c>
      <c r="C287" s="122" t="s">
        <v>618</v>
      </c>
      <c r="D287" s="122">
        <v>10</v>
      </c>
      <c r="E287" s="122">
        <v>500</v>
      </c>
      <c r="F287" s="122" t="s">
        <v>619</v>
      </c>
      <c r="G287" s="12" t="s">
        <v>224</v>
      </c>
      <c r="H287" s="13" t="s">
        <v>225</v>
      </c>
      <c r="I287" s="13" t="s">
        <v>620</v>
      </c>
      <c r="J287" s="12" t="s">
        <v>226</v>
      </c>
      <c r="K287" s="12" t="s">
        <v>278</v>
      </c>
      <c r="L287" s="12" t="s">
        <v>270</v>
      </c>
      <c r="M287" s="12" t="s">
        <v>398</v>
      </c>
      <c r="N287" s="16" t="s">
        <v>230</v>
      </c>
    </row>
    <row r="288" spans="2:14">
      <c r="B288" s="122"/>
      <c r="C288" s="122"/>
      <c r="D288" s="122"/>
      <c r="E288" s="122"/>
      <c r="F288" s="122"/>
      <c r="G288" s="12" t="s">
        <v>224</v>
      </c>
      <c r="H288" s="13" t="s">
        <v>225</v>
      </c>
      <c r="I288" s="13" t="s">
        <v>621</v>
      </c>
      <c r="J288" s="12" t="s">
        <v>226</v>
      </c>
      <c r="K288" s="12" t="s">
        <v>622</v>
      </c>
      <c r="L288" s="12" t="s">
        <v>270</v>
      </c>
      <c r="M288" s="12" t="s">
        <v>398</v>
      </c>
      <c r="N288" s="16" t="s">
        <v>230</v>
      </c>
    </row>
    <row r="289" spans="2:14">
      <c r="B289" s="122"/>
      <c r="C289" s="122"/>
      <c r="D289" s="122"/>
      <c r="E289" s="122"/>
      <c r="F289" s="122"/>
      <c r="G289" s="12" t="s">
        <v>224</v>
      </c>
      <c r="H289" s="13" t="s">
        <v>239</v>
      </c>
      <c r="I289" s="13" t="s">
        <v>623</v>
      </c>
      <c r="J289" s="12" t="s">
        <v>234</v>
      </c>
      <c r="K289" s="12" t="s">
        <v>458</v>
      </c>
      <c r="L289" s="12" t="s">
        <v>242</v>
      </c>
      <c r="M289" s="12" t="s">
        <v>259</v>
      </c>
      <c r="N289" s="16" t="s">
        <v>238</v>
      </c>
    </row>
    <row r="290" spans="2:14">
      <c r="B290" s="122"/>
      <c r="C290" s="122"/>
      <c r="D290" s="122"/>
      <c r="E290" s="122"/>
      <c r="F290" s="122"/>
      <c r="G290" s="12" t="s">
        <v>224</v>
      </c>
      <c r="H290" s="13" t="s">
        <v>225</v>
      </c>
      <c r="I290" s="13" t="s">
        <v>624</v>
      </c>
      <c r="J290" s="12" t="s">
        <v>226</v>
      </c>
      <c r="K290" s="12" t="s">
        <v>283</v>
      </c>
      <c r="L290" s="12" t="s">
        <v>270</v>
      </c>
      <c r="M290" s="12" t="s">
        <v>398</v>
      </c>
      <c r="N290" s="16" t="s">
        <v>230</v>
      </c>
    </row>
    <row r="291" spans="2:14">
      <c r="B291" s="122"/>
      <c r="C291" s="122"/>
      <c r="D291" s="122"/>
      <c r="E291" s="122"/>
      <c r="F291" s="122"/>
      <c r="G291" s="12" t="s">
        <v>224</v>
      </c>
      <c r="H291" s="13" t="s">
        <v>246</v>
      </c>
      <c r="I291" s="13" t="s">
        <v>340</v>
      </c>
      <c r="J291" s="12" t="s">
        <v>226</v>
      </c>
      <c r="K291" s="12" t="s">
        <v>249</v>
      </c>
      <c r="L291" s="12" t="s">
        <v>250</v>
      </c>
      <c r="M291" s="12" t="s">
        <v>259</v>
      </c>
      <c r="N291" s="16" t="s">
        <v>230</v>
      </c>
    </row>
    <row r="292" spans="2:14">
      <c r="B292" s="122"/>
      <c r="C292" s="122"/>
      <c r="D292" s="122"/>
      <c r="E292" s="122"/>
      <c r="F292" s="122"/>
      <c r="G292" s="12" t="s">
        <v>224</v>
      </c>
      <c r="H292" s="13" t="s">
        <v>225</v>
      </c>
      <c r="I292" s="13" t="s">
        <v>625</v>
      </c>
      <c r="J292" s="12" t="s">
        <v>226</v>
      </c>
      <c r="K292" s="12" t="s">
        <v>626</v>
      </c>
      <c r="L292" s="12" t="s">
        <v>270</v>
      </c>
      <c r="M292" s="12" t="s">
        <v>398</v>
      </c>
      <c r="N292" s="16" t="s">
        <v>230</v>
      </c>
    </row>
    <row r="293" spans="2:14">
      <c r="B293" s="122"/>
      <c r="C293" s="122"/>
      <c r="D293" s="122"/>
      <c r="E293" s="122"/>
      <c r="F293" s="122"/>
      <c r="G293" s="12" t="s">
        <v>224</v>
      </c>
      <c r="H293" s="13" t="s">
        <v>225</v>
      </c>
      <c r="I293" s="13" t="s">
        <v>627</v>
      </c>
      <c r="J293" s="12" t="s">
        <v>226</v>
      </c>
      <c r="K293" s="12" t="s">
        <v>276</v>
      </c>
      <c r="L293" s="12" t="s">
        <v>270</v>
      </c>
      <c r="M293" s="12" t="s">
        <v>398</v>
      </c>
      <c r="N293" s="16" t="s">
        <v>230</v>
      </c>
    </row>
    <row r="294" spans="2:14">
      <c r="B294" s="122"/>
      <c r="C294" s="122"/>
      <c r="D294" s="122"/>
      <c r="E294" s="122"/>
      <c r="F294" s="122"/>
      <c r="G294" s="12" t="s">
        <v>224</v>
      </c>
      <c r="H294" s="13" t="s">
        <v>225</v>
      </c>
      <c r="I294" s="13" t="s">
        <v>628</v>
      </c>
      <c r="J294" s="12" t="s">
        <v>226</v>
      </c>
      <c r="K294" s="12" t="s">
        <v>629</v>
      </c>
      <c r="L294" s="12" t="s">
        <v>270</v>
      </c>
      <c r="M294" s="12" t="s">
        <v>398</v>
      </c>
      <c r="N294" s="16" t="s">
        <v>230</v>
      </c>
    </row>
    <row r="295" spans="2:14">
      <c r="B295" s="122"/>
      <c r="C295" s="122"/>
      <c r="D295" s="122"/>
      <c r="E295" s="122"/>
      <c r="F295" s="122"/>
      <c r="G295" s="12" t="s">
        <v>224</v>
      </c>
      <c r="H295" s="13" t="s">
        <v>225</v>
      </c>
      <c r="I295" s="13" t="s">
        <v>630</v>
      </c>
      <c r="J295" s="12" t="s">
        <v>226</v>
      </c>
      <c r="K295" s="12" t="s">
        <v>278</v>
      </c>
      <c r="L295" s="12" t="s">
        <v>270</v>
      </c>
      <c r="M295" s="12" t="s">
        <v>398</v>
      </c>
      <c r="N295" s="16" t="s">
        <v>230</v>
      </c>
    </row>
    <row r="296" spans="2:14">
      <c r="B296" s="122"/>
      <c r="C296" s="122"/>
      <c r="D296" s="122"/>
      <c r="E296" s="122"/>
      <c r="F296" s="122"/>
      <c r="G296" s="12" t="s">
        <v>224</v>
      </c>
      <c r="H296" s="13" t="s">
        <v>225</v>
      </c>
      <c r="I296" s="13" t="s">
        <v>631</v>
      </c>
      <c r="J296" s="12" t="s">
        <v>226</v>
      </c>
      <c r="K296" s="12" t="s">
        <v>458</v>
      </c>
      <c r="L296" s="12" t="s">
        <v>270</v>
      </c>
      <c r="M296" s="12" t="s">
        <v>398</v>
      </c>
      <c r="N296" s="16" t="s">
        <v>230</v>
      </c>
    </row>
    <row r="297" spans="2:14">
      <c r="B297" s="122"/>
      <c r="C297" s="122"/>
      <c r="D297" s="122"/>
      <c r="E297" s="122"/>
      <c r="F297" s="122"/>
      <c r="G297" s="12" t="s">
        <v>224</v>
      </c>
      <c r="H297" s="13" t="s">
        <v>225</v>
      </c>
      <c r="I297" s="13" t="s">
        <v>632</v>
      </c>
      <c r="J297" s="12" t="s">
        <v>226</v>
      </c>
      <c r="K297" s="12" t="s">
        <v>276</v>
      </c>
      <c r="L297" s="12" t="s">
        <v>270</v>
      </c>
      <c r="M297" s="12" t="s">
        <v>398</v>
      </c>
      <c r="N297" s="16" t="s">
        <v>230</v>
      </c>
    </row>
    <row r="298" spans="2:14">
      <c r="B298" s="122"/>
      <c r="C298" s="122"/>
      <c r="D298" s="122"/>
      <c r="E298" s="122"/>
      <c r="F298" s="122"/>
      <c r="G298" s="12" t="s">
        <v>224</v>
      </c>
      <c r="H298" s="13" t="s">
        <v>225</v>
      </c>
      <c r="I298" s="13" t="s">
        <v>633</v>
      </c>
      <c r="J298" s="12" t="s">
        <v>226</v>
      </c>
      <c r="K298" s="12" t="s">
        <v>273</v>
      </c>
      <c r="L298" s="12" t="s">
        <v>270</v>
      </c>
      <c r="M298" s="12" t="s">
        <v>398</v>
      </c>
      <c r="N298" s="16" t="s">
        <v>230</v>
      </c>
    </row>
    <row r="299" spans="2:14">
      <c r="B299" s="122"/>
      <c r="C299" s="122"/>
      <c r="D299" s="122"/>
      <c r="E299" s="122"/>
      <c r="F299" s="122"/>
      <c r="G299" s="12" t="s">
        <v>254</v>
      </c>
      <c r="H299" s="13" t="s">
        <v>284</v>
      </c>
      <c r="I299" s="13" t="s">
        <v>634</v>
      </c>
      <c r="J299" s="12" t="s">
        <v>257</v>
      </c>
      <c r="K299" s="12" t="s">
        <v>315</v>
      </c>
      <c r="L299" s="12"/>
      <c r="M299" s="12" t="s">
        <v>259</v>
      </c>
      <c r="N299" s="16"/>
    </row>
    <row r="300" spans="2:14">
      <c r="B300" s="122"/>
      <c r="C300" s="122"/>
      <c r="D300" s="122"/>
      <c r="E300" s="122"/>
      <c r="F300" s="122"/>
      <c r="G300" s="12" t="s">
        <v>254</v>
      </c>
      <c r="H300" s="13" t="s">
        <v>255</v>
      </c>
      <c r="I300" s="13" t="s">
        <v>635</v>
      </c>
      <c r="J300" s="12" t="s">
        <v>257</v>
      </c>
      <c r="K300" s="12" t="s">
        <v>315</v>
      </c>
      <c r="L300" s="12"/>
      <c r="M300" s="12" t="s">
        <v>259</v>
      </c>
      <c r="N300" s="16"/>
    </row>
    <row r="301" spans="2:14">
      <c r="B301" s="122"/>
      <c r="C301" s="122"/>
      <c r="D301" s="122"/>
      <c r="E301" s="122"/>
      <c r="F301" s="122"/>
      <c r="G301" s="12" t="s">
        <v>263</v>
      </c>
      <c r="H301" s="13" t="s">
        <v>264</v>
      </c>
      <c r="I301" s="13" t="s">
        <v>636</v>
      </c>
      <c r="J301" s="12" t="s">
        <v>234</v>
      </c>
      <c r="K301" s="12" t="s">
        <v>241</v>
      </c>
      <c r="L301" s="12" t="s">
        <v>242</v>
      </c>
      <c r="M301" s="12" t="s">
        <v>278</v>
      </c>
      <c r="N301" s="16" t="s">
        <v>238</v>
      </c>
    </row>
    <row r="302" spans="2:14">
      <c r="B302" s="122"/>
      <c r="C302" s="122"/>
      <c r="D302" s="122"/>
      <c r="E302" s="122"/>
      <c r="F302" s="122"/>
      <c r="G302" s="12" t="s">
        <v>263</v>
      </c>
      <c r="H302" s="13" t="s">
        <v>264</v>
      </c>
      <c r="I302" s="13" t="s">
        <v>637</v>
      </c>
      <c r="J302" s="12" t="s">
        <v>234</v>
      </c>
      <c r="K302" s="12" t="s">
        <v>241</v>
      </c>
      <c r="L302" s="12" t="s">
        <v>242</v>
      </c>
      <c r="M302" s="12" t="s">
        <v>278</v>
      </c>
      <c r="N302" s="16" t="s">
        <v>238</v>
      </c>
    </row>
    <row r="303" spans="2:14">
      <c r="B303" s="122" t="s">
        <v>221</v>
      </c>
      <c r="C303" s="122" t="s">
        <v>638</v>
      </c>
      <c r="D303" s="122">
        <v>10</v>
      </c>
      <c r="E303" s="122">
        <v>1.2</v>
      </c>
      <c r="F303" s="122" t="s">
        <v>639</v>
      </c>
      <c r="G303" s="12" t="s">
        <v>224</v>
      </c>
      <c r="H303" s="13" t="s">
        <v>232</v>
      </c>
      <c r="I303" s="13" t="s">
        <v>640</v>
      </c>
      <c r="J303" s="12" t="s">
        <v>234</v>
      </c>
      <c r="K303" s="12" t="s">
        <v>321</v>
      </c>
      <c r="L303" s="12" t="s">
        <v>397</v>
      </c>
      <c r="M303" s="12" t="s">
        <v>229</v>
      </c>
      <c r="N303" s="16" t="s">
        <v>238</v>
      </c>
    </row>
    <row r="304" spans="2:14">
      <c r="B304" s="122"/>
      <c r="C304" s="122"/>
      <c r="D304" s="122"/>
      <c r="E304" s="122"/>
      <c r="F304" s="122"/>
      <c r="G304" s="12" t="s">
        <v>224</v>
      </c>
      <c r="H304" s="13" t="s">
        <v>239</v>
      </c>
      <c r="I304" s="13" t="s">
        <v>524</v>
      </c>
      <c r="J304" s="12" t="s">
        <v>248</v>
      </c>
      <c r="K304" s="12" t="s">
        <v>276</v>
      </c>
      <c r="L304" s="12" t="s">
        <v>242</v>
      </c>
      <c r="M304" s="12" t="s">
        <v>229</v>
      </c>
      <c r="N304" s="16" t="s">
        <v>238</v>
      </c>
    </row>
    <row r="305" spans="2:14">
      <c r="B305" s="122"/>
      <c r="C305" s="122"/>
      <c r="D305" s="122"/>
      <c r="E305" s="122"/>
      <c r="F305" s="122"/>
      <c r="G305" s="12" t="s">
        <v>224</v>
      </c>
      <c r="H305" s="13" t="s">
        <v>239</v>
      </c>
      <c r="I305" s="13" t="s">
        <v>641</v>
      </c>
      <c r="J305" s="12" t="s">
        <v>234</v>
      </c>
      <c r="K305" s="12" t="s">
        <v>252</v>
      </c>
      <c r="L305" s="12" t="s">
        <v>242</v>
      </c>
      <c r="M305" s="12" t="s">
        <v>229</v>
      </c>
      <c r="N305" s="16" t="s">
        <v>238</v>
      </c>
    </row>
    <row r="306" spans="2:14">
      <c r="B306" s="122"/>
      <c r="C306" s="122"/>
      <c r="D306" s="122"/>
      <c r="E306" s="122"/>
      <c r="F306" s="122"/>
      <c r="G306" s="12" t="s">
        <v>224</v>
      </c>
      <c r="H306" s="13" t="s">
        <v>246</v>
      </c>
      <c r="I306" s="13" t="s">
        <v>340</v>
      </c>
      <c r="J306" s="12" t="s">
        <v>226</v>
      </c>
      <c r="K306" s="12" t="s">
        <v>249</v>
      </c>
      <c r="L306" s="12" t="s">
        <v>250</v>
      </c>
      <c r="M306" s="12" t="s">
        <v>229</v>
      </c>
      <c r="N306" s="16" t="s">
        <v>230</v>
      </c>
    </row>
    <row r="307" spans="2:14">
      <c r="B307" s="122"/>
      <c r="C307" s="122"/>
      <c r="D307" s="122"/>
      <c r="E307" s="122"/>
      <c r="F307" s="122"/>
      <c r="G307" s="12" t="s">
        <v>224</v>
      </c>
      <c r="H307" s="13" t="s">
        <v>232</v>
      </c>
      <c r="I307" s="13" t="s">
        <v>642</v>
      </c>
      <c r="J307" s="12" t="s">
        <v>248</v>
      </c>
      <c r="K307" s="12" t="s">
        <v>249</v>
      </c>
      <c r="L307" s="12" t="s">
        <v>299</v>
      </c>
      <c r="M307" s="12" t="s">
        <v>229</v>
      </c>
      <c r="N307" s="16" t="s">
        <v>238</v>
      </c>
    </row>
    <row r="308" spans="2:14">
      <c r="B308" s="122"/>
      <c r="C308" s="122"/>
      <c r="D308" s="122"/>
      <c r="E308" s="122"/>
      <c r="F308" s="122"/>
      <c r="G308" s="12" t="s">
        <v>224</v>
      </c>
      <c r="H308" s="13" t="s">
        <v>225</v>
      </c>
      <c r="I308" s="13" t="s">
        <v>643</v>
      </c>
      <c r="J308" s="12" t="s">
        <v>248</v>
      </c>
      <c r="K308" s="12" t="s">
        <v>644</v>
      </c>
      <c r="L308" s="12" t="s">
        <v>270</v>
      </c>
      <c r="M308" s="12" t="s">
        <v>273</v>
      </c>
      <c r="N308" s="16" t="s">
        <v>238</v>
      </c>
    </row>
    <row r="309" spans="2:14">
      <c r="B309" s="122"/>
      <c r="C309" s="122"/>
      <c r="D309" s="122"/>
      <c r="E309" s="122"/>
      <c r="F309" s="122"/>
      <c r="G309" s="12" t="s">
        <v>254</v>
      </c>
      <c r="H309" s="13" t="s">
        <v>284</v>
      </c>
      <c r="I309" s="13" t="s">
        <v>645</v>
      </c>
      <c r="J309" s="12" t="s">
        <v>257</v>
      </c>
      <c r="K309" s="12" t="s">
        <v>491</v>
      </c>
      <c r="L309" s="12"/>
      <c r="M309" s="12" t="s">
        <v>259</v>
      </c>
      <c r="N309" s="16"/>
    </row>
    <row r="310" spans="2:14">
      <c r="B310" s="122"/>
      <c r="C310" s="122"/>
      <c r="D310" s="122"/>
      <c r="E310" s="122"/>
      <c r="F310" s="122"/>
      <c r="G310" s="12" t="s">
        <v>254</v>
      </c>
      <c r="H310" s="13" t="s">
        <v>260</v>
      </c>
      <c r="I310" s="13" t="s">
        <v>646</v>
      </c>
      <c r="J310" s="12" t="s">
        <v>257</v>
      </c>
      <c r="K310" s="12" t="s">
        <v>315</v>
      </c>
      <c r="L310" s="12"/>
      <c r="M310" s="12" t="s">
        <v>259</v>
      </c>
      <c r="N310" s="16"/>
    </row>
    <row r="311" spans="2:14">
      <c r="B311" s="122"/>
      <c r="C311" s="122"/>
      <c r="D311" s="122"/>
      <c r="E311" s="122"/>
      <c r="F311" s="122"/>
      <c r="G311" s="12" t="s">
        <v>263</v>
      </c>
      <c r="H311" s="13" t="s">
        <v>264</v>
      </c>
      <c r="I311" s="13" t="s">
        <v>647</v>
      </c>
      <c r="J311" s="12" t="s">
        <v>234</v>
      </c>
      <c r="K311" s="12" t="s">
        <v>252</v>
      </c>
      <c r="L311" s="12" t="s">
        <v>242</v>
      </c>
      <c r="M311" s="12" t="s">
        <v>80</v>
      </c>
      <c r="N311" s="16" t="s">
        <v>238</v>
      </c>
    </row>
    <row r="312" spans="2:14">
      <c r="B312" s="122" t="s">
        <v>221</v>
      </c>
      <c r="C312" s="122" t="s">
        <v>648</v>
      </c>
      <c r="D312" s="121">
        <v>10</v>
      </c>
      <c r="E312" s="122">
        <v>3</v>
      </c>
      <c r="F312" s="122" t="s">
        <v>649</v>
      </c>
      <c r="G312" s="12" t="s">
        <v>224</v>
      </c>
      <c r="H312" s="13" t="s">
        <v>225</v>
      </c>
      <c r="I312" s="13" t="s">
        <v>648</v>
      </c>
      <c r="J312" s="12" t="s">
        <v>226</v>
      </c>
      <c r="K312" s="12" t="s">
        <v>321</v>
      </c>
      <c r="L312" s="12" t="s">
        <v>270</v>
      </c>
      <c r="M312" s="12" t="s">
        <v>273</v>
      </c>
      <c r="N312" s="16" t="s">
        <v>230</v>
      </c>
    </row>
    <row r="313" spans="2:14">
      <c r="B313" s="122"/>
      <c r="C313" s="122"/>
      <c r="D313" s="121"/>
      <c r="E313" s="122"/>
      <c r="F313" s="122"/>
      <c r="G313" s="12" t="s">
        <v>224</v>
      </c>
      <c r="H313" s="13" t="s">
        <v>246</v>
      </c>
      <c r="I313" s="13" t="s">
        <v>340</v>
      </c>
      <c r="J313" s="12" t="s">
        <v>226</v>
      </c>
      <c r="K313" s="12" t="s">
        <v>249</v>
      </c>
      <c r="L313" s="12" t="s">
        <v>250</v>
      </c>
      <c r="M313" s="12" t="s">
        <v>278</v>
      </c>
      <c r="N313" s="16" t="s">
        <v>230</v>
      </c>
    </row>
    <row r="314" spans="2:14">
      <c r="B314" s="122"/>
      <c r="C314" s="122"/>
      <c r="D314" s="121"/>
      <c r="E314" s="122"/>
      <c r="F314" s="122"/>
      <c r="G314" s="12" t="s">
        <v>224</v>
      </c>
      <c r="H314" s="13" t="s">
        <v>232</v>
      </c>
      <c r="I314" s="13" t="s">
        <v>650</v>
      </c>
      <c r="J314" s="12" t="s">
        <v>234</v>
      </c>
      <c r="K314" s="12" t="s">
        <v>398</v>
      </c>
      <c r="L314" s="12" t="s">
        <v>236</v>
      </c>
      <c r="M314" s="12" t="s">
        <v>278</v>
      </c>
      <c r="N314" s="16" t="s">
        <v>238</v>
      </c>
    </row>
    <row r="315" spans="2:14">
      <c r="B315" s="122"/>
      <c r="C315" s="122"/>
      <c r="D315" s="121"/>
      <c r="E315" s="122"/>
      <c r="F315" s="122"/>
      <c r="G315" s="12" t="s">
        <v>224</v>
      </c>
      <c r="H315" s="13" t="s">
        <v>239</v>
      </c>
      <c r="I315" s="13" t="s">
        <v>651</v>
      </c>
      <c r="J315" s="12" t="s">
        <v>234</v>
      </c>
      <c r="K315" s="12" t="s">
        <v>276</v>
      </c>
      <c r="L315" s="12" t="s">
        <v>242</v>
      </c>
      <c r="M315" s="12" t="s">
        <v>80</v>
      </c>
      <c r="N315" s="16" t="s">
        <v>238</v>
      </c>
    </row>
    <row r="316" spans="2:14">
      <c r="B316" s="122"/>
      <c r="C316" s="122"/>
      <c r="D316" s="121"/>
      <c r="E316" s="122"/>
      <c r="F316" s="122"/>
      <c r="G316" s="12" t="s">
        <v>224</v>
      </c>
      <c r="H316" s="13" t="s">
        <v>232</v>
      </c>
      <c r="I316" s="13" t="s">
        <v>652</v>
      </c>
      <c r="J316" s="12" t="s">
        <v>234</v>
      </c>
      <c r="K316" s="12" t="s">
        <v>283</v>
      </c>
      <c r="L316" s="12" t="s">
        <v>397</v>
      </c>
      <c r="M316" s="12" t="s">
        <v>80</v>
      </c>
      <c r="N316" s="16" t="s">
        <v>238</v>
      </c>
    </row>
    <row r="317" spans="2:14">
      <c r="B317" s="122"/>
      <c r="C317" s="122"/>
      <c r="D317" s="121"/>
      <c r="E317" s="122"/>
      <c r="F317" s="122"/>
      <c r="G317" s="12" t="s">
        <v>254</v>
      </c>
      <c r="H317" s="13" t="s">
        <v>255</v>
      </c>
      <c r="I317" s="13" t="s">
        <v>653</v>
      </c>
      <c r="J317" s="12" t="s">
        <v>257</v>
      </c>
      <c r="K317" s="12" t="s">
        <v>315</v>
      </c>
      <c r="L317" s="12"/>
      <c r="M317" s="12" t="s">
        <v>80</v>
      </c>
      <c r="N317" s="16"/>
    </row>
    <row r="318" spans="2:14">
      <c r="B318" s="122"/>
      <c r="C318" s="122"/>
      <c r="D318" s="121"/>
      <c r="E318" s="122"/>
      <c r="F318" s="122"/>
      <c r="G318" s="12" t="s">
        <v>254</v>
      </c>
      <c r="H318" s="13" t="s">
        <v>260</v>
      </c>
      <c r="I318" s="13" t="s">
        <v>654</v>
      </c>
      <c r="J318" s="12" t="s">
        <v>257</v>
      </c>
      <c r="K318" s="12" t="s">
        <v>404</v>
      </c>
      <c r="L318" s="12"/>
      <c r="M318" s="12" t="s">
        <v>80</v>
      </c>
      <c r="N318" s="16"/>
    </row>
    <row r="319" spans="2:14">
      <c r="B319" s="122"/>
      <c r="C319" s="122"/>
      <c r="D319" s="121"/>
      <c r="E319" s="122"/>
      <c r="F319" s="122"/>
      <c r="G319" s="12" t="s">
        <v>254</v>
      </c>
      <c r="H319" s="13" t="s">
        <v>284</v>
      </c>
      <c r="I319" s="13" t="s">
        <v>655</v>
      </c>
      <c r="J319" s="12" t="s">
        <v>257</v>
      </c>
      <c r="K319" s="12" t="s">
        <v>258</v>
      </c>
      <c r="L319" s="12"/>
      <c r="M319" s="12" t="s">
        <v>80</v>
      </c>
      <c r="N319" s="16"/>
    </row>
    <row r="320" spans="2:14">
      <c r="B320" s="122"/>
      <c r="C320" s="122"/>
      <c r="D320" s="121"/>
      <c r="E320" s="122"/>
      <c r="F320" s="122"/>
      <c r="G320" s="12" t="s">
        <v>263</v>
      </c>
      <c r="H320" s="13" t="s">
        <v>264</v>
      </c>
      <c r="I320" s="13" t="s">
        <v>656</v>
      </c>
      <c r="J320" s="12" t="s">
        <v>234</v>
      </c>
      <c r="K320" s="12" t="s">
        <v>241</v>
      </c>
      <c r="L320" s="12" t="s">
        <v>242</v>
      </c>
      <c r="M320" s="12" t="s">
        <v>278</v>
      </c>
      <c r="N320" s="16" t="s">
        <v>238</v>
      </c>
    </row>
    <row r="321" spans="2:14">
      <c r="B321" s="122"/>
      <c r="C321" s="122"/>
      <c r="D321" s="121"/>
      <c r="E321" s="122"/>
      <c r="F321" s="122"/>
      <c r="G321" s="12" t="s">
        <v>263</v>
      </c>
      <c r="H321" s="13" t="s">
        <v>264</v>
      </c>
      <c r="I321" s="13" t="s">
        <v>657</v>
      </c>
      <c r="J321" s="12" t="s">
        <v>234</v>
      </c>
      <c r="K321" s="12" t="s">
        <v>252</v>
      </c>
      <c r="L321" s="12" t="s">
        <v>242</v>
      </c>
      <c r="M321" s="12" t="s">
        <v>278</v>
      </c>
      <c r="N321" s="16" t="s">
        <v>238</v>
      </c>
    </row>
  </sheetData>
  <autoFilter ref="A4:O321"/>
  <mergeCells count="148">
    <mergeCell ref="F241:F250"/>
    <mergeCell ref="F251:F262"/>
    <mergeCell ref="F263:F272"/>
    <mergeCell ref="F273:F286"/>
    <mergeCell ref="F287:F302"/>
    <mergeCell ref="F303:F311"/>
    <mergeCell ref="F312:F321"/>
    <mergeCell ref="E303:E311"/>
    <mergeCell ref="E312:E321"/>
    <mergeCell ref="F5:F14"/>
    <mergeCell ref="F15:F27"/>
    <mergeCell ref="F28:F38"/>
    <mergeCell ref="F39:F50"/>
    <mergeCell ref="F51:F60"/>
    <mergeCell ref="F61:F70"/>
    <mergeCell ref="F71:F80"/>
    <mergeCell ref="F81:F90"/>
    <mergeCell ref="F91:F100"/>
    <mergeCell ref="F101:F113"/>
    <mergeCell ref="F114:F123"/>
    <mergeCell ref="F124:F136"/>
    <mergeCell ref="F137:F146"/>
    <mergeCell ref="F147:F156"/>
    <mergeCell ref="F157:F166"/>
    <mergeCell ref="F167:F177"/>
    <mergeCell ref="F178:F188"/>
    <mergeCell ref="F189:F198"/>
    <mergeCell ref="F199:F208"/>
    <mergeCell ref="F209:F218"/>
    <mergeCell ref="F219:F230"/>
    <mergeCell ref="F231:F240"/>
    <mergeCell ref="E199:E208"/>
    <mergeCell ref="E209:E218"/>
    <mergeCell ref="E219:E230"/>
    <mergeCell ref="E231:E240"/>
    <mergeCell ref="E241:E250"/>
    <mergeCell ref="E251:E262"/>
    <mergeCell ref="E263:E272"/>
    <mergeCell ref="E273:E286"/>
    <mergeCell ref="E287:E302"/>
    <mergeCell ref="E101:E113"/>
    <mergeCell ref="E114:E123"/>
    <mergeCell ref="E124:E136"/>
    <mergeCell ref="E137:E146"/>
    <mergeCell ref="E147:E156"/>
    <mergeCell ref="E157:E166"/>
    <mergeCell ref="E167:E177"/>
    <mergeCell ref="E178:E188"/>
    <mergeCell ref="E189:E198"/>
    <mergeCell ref="E5:E14"/>
    <mergeCell ref="E15:E27"/>
    <mergeCell ref="E28:E38"/>
    <mergeCell ref="E39:E50"/>
    <mergeCell ref="E51:E60"/>
    <mergeCell ref="E61:E70"/>
    <mergeCell ref="E71:E80"/>
    <mergeCell ref="E81:E90"/>
    <mergeCell ref="E91:E100"/>
    <mergeCell ref="D219:D230"/>
    <mergeCell ref="D231:D240"/>
    <mergeCell ref="D241:D250"/>
    <mergeCell ref="D251:D262"/>
    <mergeCell ref="D263:D272"/>
    <mergeCell ref="D273:D286"/>
    <mergeCell ref="D287:D302"/>
    <mergeCell ref="D303:D311"/>
    <mergeCell ref="D312:D321"/>
    <mergeCell ref="C273:C286"/>
    <mergeCell ref="C287:C302"/>
    <mergeCell ref="C303:C311"/>
    <mergeCell ref="C312:C321"/>
    <mergeCell ref="D5:D14"/>
    <mergeCell ref="D15:D27"/>
    <mergeCell ref="D28:D38"/>
    <mergeCell ref="D39:D50"/>
    <mergeCell ref="D51:D60"/>
    <mergeCell ref="D61:D70"/>
    <mergeCell ref="D71:D80"/>
    <mergeCell ref="D81:D90"/>
    <mergeCell ref="D91:D100"/>
    <mergeCell ref="D101:D113"/>
    <mergeCell ref="D114:D123"/>
    <mergeCell ref="D124:D136"/>
    <mergeCell ref="D137:D146"/>
    <mergeCell ref="D147:D156"/>
    <mergeCell ref="D157:D166"/>
    <mergeCell ref="D167:D177"/>
    <mergeCell ref="D178:D188"/>
    <mergeCell ref="D189:D198"/>
    <mergeCell ref="D199:D208"/>
    <mergeCell ref="D209:D218"/>
    <mergeCell ref="C178:C188"/>
    <mergeCell ref="C189:C198"/>
    <mergeCell ref="C199:C208"/>
    <mergeCell ref="C209:C218"/>
    <mergeCell ref="C219:C230"/>
    <mergeCell ref="C231:C240"/>
    <mergeCell ref="C241:C250"/>
    <mergeCell ref="C251:C262"/>
    <mergeCell ref="C263:C272"/>
    <mergeCell ref="B231:B240"/>
    <mergeCell ref="B241:B250"/>
    <mergeCell ref="B251:B262"/>
    <mergeCell ref="B263:B272"/>
    <mergeCell ref="B273:B286"/>
    <mergeCell ref="B287:B302"/>
    <mergeCell ref="B303:B311"/>
    <mergeCell ref="B312:B321"/>
    <mergeCell ref="C5:C14"/>
    <mergeCell ref="C15:C27"/>
    <mergeCell ref="C28:C38"/>
    <mergeCell ref="C39:C50"/>
    <mergeCell ref="C51:C60"/>
    <mergeCell ref="C61:C70"/>
    <mergeCell ref="C71:C80"/>
    <mergeCell ref="C81:C90"/>
    <mergeCell ref="C91:C100"/>
    <mergeCell ref="C101:C113"/>
    <mergeCell ref="C114:C123"/>
    <mergeCell ref="C124:C136"/>
    <mergeCell ref="C137:C146"/>
    <mergeCell ref="C147:C156"/>
    <mergeCell ref="C157:C166"/>
    <mergeCell ref="C167:C177"/>
    <mergeCell ref="B2:N2"/>
    <mergeCell ref="B3:F3"/>
    <mergeCell ref="A231:A240"/>
    <mergeCell ref="B5:B14"/>
    <mergeCell ref="B15:B27"/>
    <mergeCell ref="B28:B38"/>
    <mergeCell ref="B39:B50"/>
    <mergeCell ref="B51:B60"/>
    <mergeCell ref="B61:B70"/>
    <mergeCell ref="B71:B80"/>
    <mergeCell ref="B81:B90"/>
    <mergeCell ref="B91:B100"/>
    <mergeCell ref="B101:B113"/>
    <mergeCell ref="B114:B123"/>
    <mergeCell ref="B124:B136"/>
    <mergeCell ref="B137:B146"/>
    <mergeCell ref="B147:B156"/>
    <mergeCell ref="B157:B166"/>
    <mergeCell ref="B167:B177"/>
    <mergeCell ref="B178:B188"/>
    <mergeCell ref="B189:B198"/>
    <mergeCell ref="B199:B208"/>
    <mergeCell ref="B209:B218"/>
    <mergeCell ref="B219:B230"/>
  </mergeCells>
  <phoneticPr fontId="24" type="noConversion"/>
  <pageMargins left="0.75" right="0.75" top="0.26874999999999999" bottom="0.26874999999999999"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封面</vt:lpstr>
      <vt:lpstr>财政拨款收支总表1</vt:lpstr>
      <vt:lpstr>一般公共预算基本支出表3</vt:lpstr>
      <vt:lpstr>一般公共预算支出表2</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zfdj005</cp:lastModifiedBy>
  <dcterms:created xsi:type="dcterms:W3CDTF">2022-07-05T15:50:00Z</dcterms:created>
  <dcterms:modified xsi:type="dcterms:W3CDTF">2024-07-01T08:48:08Z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y fmtid="{D5CDD505-2E9C-101B-9397-08002B2CF9AE}" pid="3" name="KSOReadingLayout">
    <vt:bool>true</vt:bool>
  </property>
</Properties>
</file>